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5180" windowHeight="9345"/>
  </bookViews>
  <sheets>
    <sheet name="Kostenaufstellung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J27" i="1" l="1"/>
  <c r="J225" i="1" s="1"/>
  <c r="I177" i="1"/>
  <c r="K177" i="1"/>
  <c r="K167" i="1"/>
  <c r="H180" i="1" s="1"/>
  <c r="J180" i="1" s="1"/>
  <c r="J226" i="1" s="1"/>
  <c r="I167" i="1"/>
  <c r="I140" i="1"/>
  <c r="K140" i="1"/>
  <c r="K122" i="1"/>
  <c r="I122" i="1"/>
  <c r="I101" i="1"/>
  <c r="K101" i="1"/>
  <c r="H177" i="1"/>
  <c r="J177" i="1"/>
  <c r="J167" i="1"/>
  <c r="H167" i="1"/>
  <c r="H140" i="1"/>
  <c r="J140" i="1"/>
  <c r="H122" i="1"/>
  <c r="J122" i="1"/>
  <c r="H101" i="1"/>
  <c r="J101" i="1"/>
  <c r="F180" i="1"/>
  <c r="H198" i="1"/>
  <c r="F198" i="1"/>
  <c r="J198" i="1" s="1"/>
  <c r="J227" i="1" s="1"/>
  <c r="J216" i="1"/>
  <c r="J228" i="1"/>
  <c r="J242" i="1"/>
  <c r="J250" i="1"/>
  <c r="E140" i="1"/>
  <c r="F140" i="1"/>
  <c r="G140" i="1"/>
  <c r="I47" i="1"/>
  <c r="J282" i="1"/>
  <c r="J292" i="1" s="1"/>
  <c r="J290" i="1"/>
  <c r="J266" i="1"/>
  <c r="F177" i="1"/>
  <c r="G177" i="1"/>
  <c r="E177" i="1"/>
  <c r="F167" i="1"/>
  <c r="G167" i="1"/>
  <c r="E167" i="1"/>
  <c r="F122" i="1"/>
  <c r="G122" i="1"/>
  <c r="E122" i="1"/>
  <c r="F101" i="1"/>
  <c r="G101" i="1"/>
  <c r="E101" i="1"/>
  <c r="J229" i="1" l="1"/>
  <c r="J254" i="1" s="1"/>
</calcChain>
</file>

<file path=xl/sharedStrings.xml><?xml version="1.0" encoding="utf-8"?>
<sst xmlns="http://schemas.openxmlformats.org/spreadsheetml/2006/main" count="245" uniqueCount="199">
  <si>
    <t>Kosten</t>
  </si>
  <si>
    <t>1) Grundstückskosten</t>
  </si>
  <si>
    <t>Beim Hausbau zu erwartende Mehraufwendungen wegen:</t>
  </si>
  <si>
    <t>Unterfangungsarbeiten des Nachtbarprojektes:</t>
  </si>
  <si>
    <t>Summe der Grundstückskosten:</t>
  </si>
  <si>
    <t>A) Grobabschätzung der Baukosten:</t>
  </si>
  <si>
    <t>Wohnnutzfläche x Richtpreis</t>
  </si>
  <si>
    <t>Fläche</t>
  </si>
  <si>
    <t>x</t>
  </si>
  <si>
    <t>Richtpreis</t>
  </si>
  <si>
    <t>=</t>
  </si>
  <si>
    <t>Kostengrobschätzung</t>
  </si>
  <si>
    <t>B) Die Kosten im Detail:</t>
  </si>
  <si>
    <t>a) Berechnung über die ca. Prozentanteile an den Baukosten (=%-Anteil der Grobkostenschätzung)</t>
  </si>
  <si>
    <t>b) Kostenvoranschläge eines Baumeisters, etc.</t>
  </si>
  <si>
    <t>C) Berechnung über lfm, m2 oder m3 Preise</t>
  </si>
  <si>
    <t>Baustufe</t>
  </si>
  <si>
    <t>Genauere Beschreibung des Arbeitsumfanges</t>
  </si>
  <si>
    <t>errechn. % AnteilPreis</t>
  </si>
  <si>
    <t>Ges. baukosten</t>
  </si>
  <si>
    <t>Kostenvoranschl. Preis</t>
  </si>
  <si>
    <t xml:space="preserve">Ges. Preis </t>
  </si>
  <si>
    <t>davon Eigenl.</t>
  </si>
  <si>
    <t>lfm,m2,m3 Preise</t>
  </si>
  <si>
    <t>2. Baustufe: Fenster / Zwischenwände</t>
  </si>
  <si>
    <t>1. Baustufe: Rohbau</t>
  </si>
  <si>
    <t>Erdarbeiten:</t>
  </si>
  <si>
    <t>Drainage, Abflußrohre, Schüttung, Dämmung,Schalung, Eisenarmierung, Banderder, Beton</t>
  </si>
  <si>
    <t>Kelleraußenmauer:</t>
  </si>
  <si>
    <t>Kamin:</t>
  </si>
  <si>
    <t>Kellerdecke:</t>
  </si>
  <si>
    <t>Außenmauer:</t>
  </si>
  <si>
    <t>Decke EG:</t>
  </si>
  <si>
    <t>Betonstiegen:</t>
  </si>
  <si>
    <t>Zimmermann</t>
  </si>
  <si>
    <t>Anstreicharbeiten:</t>
  </si>
  <si>
    <t>Spengler</t>
  </si>
  <si>
    <t>Dachdeckung:</t>
  </si>
  <si>
    <t>Unterzüge, Schalung, Armierung, etc.</t>
  </si>
  <si>
    <t>Erg. Oberg.</t>
  </si>
  <si>
    <t>incl. Schalungsarbeiten</t>
  </si>
  <si>
    <t>Dachstuhl, Vorsprung- und Rohschalung, Lattung</t>
  </si>
  <si>
    <t>Holz im Außenbereich</t>
  </si>
  <si>
    <t>Kollektormontage</t>
  </si>
  <si>
    <t>Flachdach:</t>
  </si>
  <si>
    <t>Zwischenwände:</t>
  </si>
  <si>
    <t>Wintergarten</t>
  </si>
  <si>
    <t>Verglasung, Schienen</t>
  </si>
  <si>
    <t>Keller, EG und OG</t>
  </si>
  <si>
    <t>Summe 2. Baustufe</t>
  </si>
  <si>
    <t>3. Baustufe: Rohinstallation</t>
  </si>
  <si>
    <t>Elektro:</t>
  </si>
  <si>
    <t>Sanitär:</t>
  </si>
  <si>
    <t>Heizung</t>
  </si>
  <si>
    <t>Zul. Bis Zählerkasten, Zählerk. Montage, E-Verrohrung KG EG OG Blitzschutzanlage</t>
  </si>
  <si>
    <t>Verrohrung und Hauptgerät</t>
  </si>
  <si>
    <t>Staubsaugeranlage:</t>
  </si>
  <si>
    <t>Summe 3. Baustufe:</t>
  </si>
  <si>
    <t>4. Baustufe: Putzen und Fertigstellung der Installation</t>
  </si>
  <si>
    <t>Außenputz:</t>
  </si>
  <si>
    <t>incl. Wärmedämmung</t>
  </si>
  <si>
    <t>Außenarbeiten:</t>
  </si>
  <si>
    <t>Innenputz:</t>
  </si>
  <si>
    <t>bzw. Deckenmontage</t>
  </si>
  <si>
    <t>Böden:</t>
  </si>
  <si>
    <t>Dämmung, Unterböden, Estrich</t>
  </si>
  <si>
    <t>Verfliesungsarbeiten:</t>
  </si>
  <si>
    <t>Bad, WC, Div. Böden</t>
  </si>
  <si>
    <t>Installations-Kompletierung:</t>
  </si>
  <si>
    <t>Elekrto</t>
  </si>
  <si>
    <t>E-Verdrahtung, Schaltermontage, Beleuchtungskörper,</t>
  </si>
  <si>
    <t>Summe 4. Baustufe:</t>
  </si>
  <si>
    <t>5. Baustufe: Komplettierung</t>
  </si>
  <si>
    <t>Wände:</t>
  </si>
  <si>
    <t>Sonst. Holzarbeiten</t>
  </si>
  <si>
    <t>Maler, Tapezierer</t>
  </si>
  <si>
    <t>incl. Montage</t>
  </si>
  <si>
    <t xml:space="preserve">Holztreppen, Geländer, Brüstung, </t>
  </si>
  <si>
    <t>Reinigung:</t>
  </si>
  <si>
    <t>Innentüren:</t>
  </si>
  <si>
    <t>Beläge, Holzfußb., Sockelleisten</t>
  </si>
  <si>
    <t>Summe 5.Baustufe:</t>
  </si>
  <si>
    <t>Summe Baukosten Wohnhaus:</t>
  </si>
  <si>
    <t>Gesamtkosten</t>
  </si>
  <si>
    <t xml:space="preserve">Anteil Eigenleistung </t>
  </si>
  <si>
    <t>zu finanzierender Betrag</t>
  </si>
  <si>
    <t>III) Nebengebäude - Aussenanlagen:</t>
  </si>
  <si>
    <t>Zufahrt:</t>
  </si>
  <si>
    <t>Einfriedung:</t>
  </si>
  <si>
    <t>Gartengestaltung:</t>
  </si>
  <si>
    <t>Schwimmbad:</t>
  </si>
  <si>
    <t>Sonstiges:</t>
  </si>
  <si>
    <t>Summe Nebengebäude Außenanlagen:</t>
  </si>
  <si>
    <t>IV) Sonstige Kosten:</t>
  </si>
  <si>
    <t>Kosten für Architekten und Baubetreuung:</t>
  </si>
  <si>
    <t>Anschließungskosten:</t>
  </si>
  <si>
    <t>Strom:</t>
  </si>
  <si>
    <t>Gas:</t>
  </si>
  <si>
    <t>Wasser:</t>
  </si>
  <si>
    <t>Kanal:</t>
  </si>
  <si>
    <t>Fernwärme:</t>
  </si>
  <si>
    <t>Telephon / Internet</t>
  </si>
  <si>
    <t>Bau- und Benützungsbewilligungskosten:</t>
  </si>
  <si>
    <t>Umzugskosten:</t>
  </si>
  <si>
    <t>Erste Wohnungseinrichtung:</t>
  </si>
  <si>
    <t>Finanzierungsbedarf für das neue Eigenheim:</t>
  </si>
  <si>
    <t>Summe der Ausgaben für das Eigenheim:</t>
  </si>
  <si>
    <t>Eigenmittel:</t>
  </si>
  <si>
    <t>Summe Eigenmittel:</t>
  </si>
  <si>
    <t>Finanzierungsbedarf:</t>
  </si>
  <si>
    <t>Einnahmen:</t>
  </si>
  <si>
    <t>Einkünfte Mann (incl. 13 und 14. Monatsgehalt) / Jahr:</t>
  </si>
  <si>
    <t>Einkünfte Frau (incl. 13 und 14. Monatsgehalt) / Jahr:</t>
  </si>
  <si>
    <t>Sonstige Einkünfte:</t>
  </si>
  <si>
    <t>Summe der Einnahmen / Jahr:</t>
  </si>
  <si>
    <t>Ausgaben:</t>
  </si>
  <si>
    <t>Betriebskosten:</t>
  </si>
  <si>
    <t>Strom</t>
  </si>
  <si>
    <t>Wasser</t>
  </si>
  <si>
    <t>Kanal</t>
  </si>
  <si>
    <t>Radio/TV</t>
  </si>
  <si>
    <t>Versicherungen:</t>
  </si>
  <si>
    <t>Wohnung</t>
  </si>
  <si>
    <t>Haus</t>
  </si>
  <si>
    <t>Lebensvers.</t>
  </si>
  <si>
    <t>Auto</t>
  </si>
  <si>
    <t>Sonstige</t>
  </si>
  <si>
    <t>Steuern, Gebühren</t>
  </si>
  <si>
    <t>Laufende Kredite:</t>
  </si>
  <si>
    <t>Summe Btriebskosten:</t>
  </si>
  <si>
    <t>Lebenserhaltungskosten:</t>
  </si>
  <si>
    <t>Lebens- und Haushaltsmittel</t>
  </si>
  <si>
    <t>Kleidung</t>
  </si>
  <si>
    <t>Auto, Fahrscheine</t>
  </si>
  <si>
    <t>Kinder (Kinderg. Schule)</t>
  </si>
  <si>
    <t>Freizeit hobby</t>
  </si>
  <si>
    <t>Summe Lebenserhaltungskosten</t>
  </si>
  <si>
    <t>Summe der Ausgaben:</t>
  </si>
  <si>
    <t>II) Baukosten Wohnhaus:</t>
  </si>
  <si>
    <t>Installateur</t>
  </si>
  <si>
    <t>Garage - Autoabstellplatz:</t>
  </si>
  <si>
    <t>lfm,m2,m3 Preis</t>
  </si>
  <si>
    <t>Ges. Preis</t>
  </si>
  <si>
    <t>davon Eigenleistung</t>
  </si>
  <si>
    <t>Summe sonstige Kosten:</t>
  </si>
  <si>
    <t>Aufschließung d. Gemeinde:</t>
  </si>
  <si>
    <t>Kaufpreis:</t>
  </si>
  <si>
    <t>Nebenkosten - Grundstück:</t>
  </si>
  <si>
    <t>Maklerprovision:</t>
  </si>
  <si>
    <t>Schätzkosten:</t>
  </si>
  <si>
    <t>Vermessung:</t>
  </si>
  <si>
    <t>Bodenuntersuchung:</t>
  </si>
  <si>
    <t>Notar- und Gerichtsgebühren:</t>
  </si>
  <si>
    <t>Abbruchkosten:</t>
  </si>
  <si>
    <t>Rodungs- und Planierungskosten:</t>
  </si>
  <si>
    <t>Schwierige Bodenverhältnisse:</t>
  </si>
  <si>
    <t>Erhöter Feuchteschutz:</t>
  </si>
  <si>
    <t>Überlange Anschlußleitungen auf dem eigenen Grund:</t>
  </si>
  <si>
    <t>Stützmauer:</t>
  </si>
  <si>
    <t>Hangsicherung:</t>
  </si>
  <si>
    <t>Behördliche Auflagen (Lawinen, Hochwasser, Bodenverunr...):</t>
  </si>
  <si>
    <t>Die Preise können ermittelt werden durch:</t>
  </si>
  <si>
    <t>Alle Preise verstehen sich als Wert des fix fertig errichteten Bauteils durch Professionisten.</t>
  </si>
  <si>
    <t>%Ant. an d.</t>
  </si>
  <si>
    <t xml:space="preserve">Summe 1. Baustufe: </t>
  </si>
  <si>
    <t>I) Grundstückskosten:</t>
  </si>
  <si>
    <t>III) Nebengebäude - Außenanlagen:</t>
  </si>
  <si>
    <t>Sparbuch 2:</t>
  </si>
  <si>
    <t>Wertpapiere:</t>
  </si>
  <si>
    <t>Grundstück:</t>
  </si>
  <si>
    <t>Sonstige Darlehen:</t>
  </si>
  <si>
    <t>Wohnbauförderung</t>
  </si>
  <si>
    <t>Jungfamilie</t>
  </si>
  <si>
    <t>Kinder</t>
  </si>
  <si>
    <t>Planung</t>
  </si>
  <si>
    <t>Wirtschaftsförderung:</t>
  </si>
  <si>
    <t>Förderung Gemeinde Aufschließungskosten Büro:</t>
  </si>
  <si>
    <t>Förderung Gemeinde Aufschließungskosten Privat:</t>
  </si>
  <si>
    <t>Sonstige nichtrückzahlbare Förderungen / Zuschüße:</t>
  </si>
  <si>
    <t>Arges:</t>
  </si>
  <si>
    <t xml:space="preserve">Summe Wohnbauförderung: </t>
  </si>
  <si>
    <t>Betonschächte:</t>
  </si>
  <si>
    <t>Schächte, Regenwasserbehälter</t>
  </si>
  <si>
    <t>Mauerwerk, Wärmedämmung, Feuchtigkeitsisolierung, Hinterfüllung</t>
  </si>
  <si>
    <t>Fundamente:</t>
  </si>
  <si>
    <t>Eingangsstiege, Terasse, Traufenplaster</t>
  </si>
  <si>
    <t>Keller, EG, OG inkl. Ral Montage</t>
  </si>
  <si>
    <t>Fenster + Eingangstüren:</t>
  </si>
  <si>
    <t xml:space="preserve">Wasserrohre, Badewanne, Dusche, Abflusrohre im Haus, Kanal im Haus, Senkgrube, Regenfallrohre, </t>
  </si>
  <si>
    <t>Wohnraumlüftung:</t>
  </si>
  <si>
    <t>Komplett</t>
  </si>
  <si>
    <t>Hauswasseranlage (Pumpe), Sanitärmontage, Spül-Waschbecken, Bidet, WC, Badeheizkörper</t>
  </si>
  <si>
    <t>Rohre, Gasleitungen, Fussboden- Wandheizung</t>
  </si>
  <si>
    <t xml:space="preserve">Heizkörpermontage, Heizkessel, Boiler, Solarkreis, Öltank, </t>
  </si>
  <si>
    <t>Humus abtragen, Aushub Keller+ Fundamente, Abtr. des übersch. Aushubes, Kanalarbeiten</t>
  </si>
  <si>
    <t>Brandschutztüren:</t>
  </si>
  <si>
    <t>Sparbuch H:</t>
  </si>
  <si>
    <t>Eigentumswohnung:</t>
  </si>
  <si>
    <t xml:space="preserve">Kosten- und Vermögensaufstellung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</si>
</sst>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0"/>
      <name val="Arial"/>
    </font>
    <font>
      <sz val="10"/>
      <name val="Arial"/>
    </font>
    <font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2">
    <xf numFmtId="0" fontId="0" fillId="0" borderId="0" xfId="0"/>
    <xf numFmtId="0" fontId="2" fillId="0" borderId="0" xfId="0" applyFont="1" applyProtection="1">
      <protection locked="0"/>
    </xf>
    <xf numFmtId="0" fontId="2" fillId="0" borderId="1" xfId="0" applyFont="1" applyBorder="1" applyProtection="1">
      <protection locked="0"/>
    </xf>
    <xf numFmtId="0" fontId="2" fillId="0" borderId="2" xfId="0" applyFont="1" applyBorder="1" applyProtection="1">
      <protection locked="0"/>
    </xf>
    <xf numFmtId="0" fontId="2" fillId="0" borderId="3" xfId="0" applyFont="1" applyBorder="1" applyProtection="1">
      <protection locked="0"/>
    </xf>
    <xf numFmtId="0" fontId="2" fillId="0" borderId="0" xfId="0" applyFont="1" applyBorder="1" applyProtection="1">
      <protection locked="0"/>
    </xf>
    <xf numFmtId="0" fontId="4" fillId="0" borderId="4" xfId="0" applyFont="1" applyBorder="1" applyProtection="1">
      <protection locked="0"/>
    </xf>
    <xf numFmtId="0" fontId="2" fillId="0" borderId="5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2" fillId="0" borderId="7" xfId="0" applyFont="1" applyBorder="1" applyProtection="1">
      <protection locked="0"/>
    </xf>
    <xf numFmtId="0" fontId="2" fillId="0" borderId="8" xfId="0" applyFont="1" applyBorder="1" applyProtection="1">
      <protection locked="0"/>
    </xf>
    <xf numFmtId="0" fontId="5" fillId="0" borderId="4" xfId="0" applyFont="1" applyBorder="1" applyProtection="1">
      <protection locked="0"/>
    </xf>
    <xf numFmtId="0" fontId="2" fillId="0" borderId="9" xfId="0" applyFont="1" applyBorder="1" applyProtection="1">
      <protection locked="0"/>
    </xf>
    <xf numFmtId="0" fontId="2" fillId="0" borderId="10" xfId="0" applyFont="1" applyBorder="1" applyProtection="1">
      <protection locked="0"/>
    </xf>
    <xf numFmtId="43" fontId="2" fillId="0" borderId="0" xfId="1" applyFont="1" applyBorder="1" applyAlignment="1" applyProtection="1">
      <protection locked="0"/>
    </xf>
    <xf numFmtId="0" fontId="2" fillId="0" borderId="4" xfId="0" applyFont="1" applyBorder="1" applyProtection="1">
      <protection locked="0"/>
    </xf>
    <xf numFmtId="0" fontId="2" fillId="0" borderId="11" xfId="0" applyFont="1" applyBorder="1" applyProtection="1">
      <protection locked="0"/>
    </xf>
    <xf numFmtId="0" fontId="2" fillId="0" borderId="12" xfId="0" applyFont="1" applyBorder="1" applyProtection="1">
      <protection locked="0"/>
    </xf>
    <xf numFmtId="0" fontId="2" fillId="0" borderId="13" xfId="0" applyFont="1" applyBorder="1" applyProtection="1">
      <protection locked="0"/>
    </xf>
    <xf numFmtId="0" fontId="2" fillId="0" borderId="14" xfId="0" applyFont="1" applyBorder="1" applyProtection="1">
      <protection locked="0"/>
    </xf>
    <xf numFmtId="43" fontId="2" fillId="0" borderId="0" xfId="1" applyFont="1" applyBorder="1" applyProtection="1">
      <protection locked="0"/>
    </xf>
    <xf numFmtId="43" fontId="2" fillId="0" borderId="8" xfId="1" applyFont="1" applyBorder="1" applyProtection="1">
      <protection locked="0"/>
    </xf>
    <xf numFmtId="0" fontId="6" fillId="0" borderId="13" xfId="0" applyFont="1" applyBorder="1" applyProtection="1">
      <protection locked="0"/>
    </xf>
    <xf numFmtId="0" fontId="2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2" fillId="0" borderId="18" xfId="0" applyFont="1" applyBorder="1" applyProtection="1">
      <protection locked="0"/>
    </xf>
    <xf numFmtId="0" fontId="6" fillId="0" borderId="7" xfId="0" applyFont="1" applyBorder="1" applyProtection="1">
      <protection locked="0"/>
    </xf>
    <xf numFmtId="0" fontId="2" fillId="0" borderId="0" xfId="0" applyFont="1" applyBorder="1" applyAlignment="1" applyProtection="1">
      <alignment horizontal="center"/>
      <protection locked="0"/>
    </xf>
    <xf numFmtId="43" fontId="2" fillId="0" borderId="12" xfId="1" applyFont="1" applyBorder="1" applyProtection="1">
      <protection locked="0"/>
    </xf>
    <xf numFmtId="0" fontId="2" fillId="0" borderId="8" xfId="0" applyFont="1" applyBorder="1" applyAlignment="1" applyProtection="1">
      <alignment horizontal="left"/>
      <protection locked="0"/>
    </xf>
    <xf numFmtId="0" fontId="2" fillId="0" borderId="19" xfId="0" applyFont="1" applyBorder="1" applyProtection="1">
      <protection locked="0"/>
    </xf>
    <xf numFmtId="0" fontId="2" fillId="0" borderId="20" xfId="0" applyFont="1" applyBorder="1" applyProtection="1">
      <protection locked="0"/>
    </xf>
    <xf numFmtId="0" fontId="2" fillId="0" borderId="14" xfId="0" applyFont="1" applyBorder="1" applyAlignment="1" applyProtection="1">
      <alignment horizontal="left"/>
      <protection locked="0"/>
    </xf>
    <xf numFmtId="0" fontId="2" fillId="0" borderId="21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left"/>
      <protection locked="0"/>
    </xf>
    <xf numFmtId="0" fontId="2" fillId="0" borderId="11" xfId="0" applyFont="1" applyBorder="1" applyAlignment="1" applyProtection="1">
      <alignment horizontal="center"/>
      <protection locked="0"/>
    </xf>
    <xf numFmtId="0" fontId="2" fillId="0" borderId="23" xfId="0" applyFont="1" applyBorder="1" applyAlignment="1" applyProtection="1">
      <alignment horizontal="center"/>
      <protection locked="0"/>
    </xf>
    <xf numFmtId="0" fontId="2" fillId="0" borderId="24" xfId="0" applyFont="1" applyBorder="1" applyAlignment="1" applyProtection="1">
      <alignment horizontal="center"/>
      <protection locked="0"/>
    </xf>
    <xf numFmtId="0" fontId="2" fillId="0" borderId="20" xfId="0" applyFont="1" applyBorder="1" applyAlignment="1" applyProtection="1">
      <alignment horizontal="center"/>
      <protection locked="0"/>
    </xf>
    <xf numFmtId="0" fontId="2" fillId="0" borderId="25" xfId="0" applyFont="1" applyBorder="1" applyProtection="1">
      <protection locked="0"/>
    </xf>
    <xf numFmtId="0" fontId="2" fillId="0" borderId="26" xfId="0" applyFont="1" applyBorder="1" applyProtection="1">
      <protection locked="0"/>
    </xf>
    <xf numFmtId="0" fontId="2" fillId="0" borderId="27" xfId="0" applyFont="1" applyBorder="1" applyProtection="1">
      <protection locked="0"/>
    </xf>
    <xf numFmtId="0" fontId="2" fillId="0" borderId="28" xfId="0" applyFont="1" applyBorder="1" applyProtection="1">
      <protection locked="0"/>
    </xf>
    <xf numFmtId="0" fontId="2" fillId="0" borderId="29" xfId="0" applyFont="1" applyBorder="1" applyProtection="1">
      <protection locked="0"/>
    </xf>
    <xf numFmtId="43" fontId="2" fillId="0" borderId="22" xfId="1" applyFont="1" applyBorder="1" applyProtection="1">
      <protection locked="0"/>
    </xf>
    <xf numFmtId="43" fontId="2" fillId="0" borderId="30" xfId="1" applyFont="1" applyBorder="1" applyProtection="1">
      <protection locked="0"/>
    </xf>
    <xf numFmtId="0" fontId="2" fillId="0" borderId="31" xfId="0" applyFont="1" applyBorder="1" applyProtection="1">
      <protection locked="0"/>
    </xf>
    <xf numFmtId="43" fontId="2" fillId="0" borderId="24" xfId="1" applyFont="1" applyBorder="1" applyProtection="1">
      <protection locked="0"/>
    </xf>
    <xf numFmtId="43" fontId="2" fillId="0" borderId="32" xfId="1" applyFont="1" applyBorder="1" applyProtection="1">
      <protection locked="0"/>
    </xf>
    <xf numFmtId="0" fontId="2" fillId="0" borderId="33" xfId="0" applyFont="1" applyBorder="1" applyProtection="1">
      <protection locked="0"/>
    </xf>
    <xf numFmtId="43" fontId="2" fillId="0" borderId="27" xfId="1" applyFont="1" applyBorder="1" applyProtection="1">
      <protection locked="0"/>
    </xf>
    <xf numFmtId="43" fontId="2" fillId="0" borderId="28" xfId="1" applyFont="1" applyBorder="1" applyProtection="1">
      <protection locked="0"/>
    </xf>
    <xf numFmtId="43" fontId="2" fillId="0" borderId="25" xfId="1" applyFont="1" applyBorder="1" applyProtection="1">
      <protection locked="0"/>
    </xf>
    <xf numFmtId="43" fontId="2" fillId="0" borderId="26" xfId="1" applyFont="1" applyBorder="1" applyProtection="1">
      <protection locked="0"/>
    </xf>
    <xf numFmtId="0" fontId="2" fillId="0" borderId="34" xfId="0" applyFont="1" applyBorder="1" applyProtection="1">
      <protection locked="0"/>
    </xf>
    <xf numFmtId="0" fontId="2" fillId="0" borderId="35" xfId="0" applyFont="1" applyBorder="1" applyProtection="1">
      <protection locked="0"/>
    </xf>
    <xf numFmtId="0" fontId="6" fillId="0" borderId="0" xfId="0" applyFont="1" applyBorder="1" applyProtection="1">
      <protection locked="0"/>
    </xf>
    <xf numFmtId="0" fontId="6" fillId="0" borderId="14" xfId="0" applyFont="1" applyBorder="1" applyAlignment="1" applyProtection="1">
      <alignment horizontal="left"/>
      <protection locked="0"/>
    </xf>
    <xf numFmtId="0" fontId="2" fillId="0" borderId="10" xfId="0" applyFont="1" applyBorder="1" applyAlignment="1" applyProtection="1">
      <alignment horizontal="left"/>
      <protection locked="0"/>
    </xf>
    <xf numFmtId="0" fontId="5" fillId="0" borderId="13" xfId="0" applyFont="1" applyBorder="1" applyProtection="1">
      <protection locked="0"/>
    </xf>
    <xf numFmtId="43" fontId="2" fillId="0" borderId="5" xfId="1" applyFont="1" applyBorder="1" applyProtection="1">
      <protection locked="0"/>
    </xf>
    <xf numFmtId="0" fontId="5" fillId="0" borderId="9" xfId="0" applyFont="1" applyBorder="1" applyProtection="1">
      <protection locked="0"/>
    </xf>
    <xf numFmtId="0" fontId="2" fillId="0" borderId="21" xfId="0" applyFont="1" applyBorder="1" applyProtection="1">
      <protection locked="0"/>
    </xf>
    <xf numFmtId="0" fontId="2" fillId="0" borderId="23" xfId="0" applyFont="1" applyBorder="1" applyProtection="1">
      <protection locked="0"/>
    </xf>
    <xf numFmtId="0" fontId="5" fillId="0" borderId="0" xfId="0" applyFont="1" applyBorder="1" applyProtection="1">
      <protection locked="0"/>
    </xf>
    <xf numFmtId="43" fontId="5" fillId="0" borderId="0" xfId="1" applyFont="1" applyBorder="1" applyProtection="1">
      <protection locked="0"/>
    </xf>
    <xf numFmtId="43" fontId="5" fillId="0" borderId="8" xfId="1" applyFont="1" applyBorder="1" applyProtection="1">
      <protection locked="0"/>
    </xf>
    <xf numFmtId="43" fontId="0" fillId="0" borderId="8" xfId="1" applyFont="1" applyBorder="1" applyAlignment="1" applyProtection="1">
      <protection locked="0"/>
    </xf>
    <xf numFmtId="0" fontId="6" fillId="0" borderId="16" xfId="0" applyFont="1" applyBorder="1" applyProtection="1">
      <protection locked="0"/>
    </xf>
    <xf numFmtId="43" fontId="2" fillId="0" borderId="16" xfId="1" applyFont="1" applyBorder="1" applyAlignment="1" applyProtection="1">
      <protection locked="0"/>
    </xf>
    <xf numFmtId="43" fontId="2" fillId="0" borderId="17" xfId="1" applyFont="1" applyBorder="1" applyAlignment="1" applyProtection="1">
      <protection locked="0"/>
    </xf>
    <xf numFmtId="0" fontId="6" fillId="0" borderId="2" xfId="0" applyFont="1" applyBorder="1" applyProtection="1">
      <protection locked="0"/>
    </xf>
    <xf numFmtId="43" fontId="2" fillId="0" borderId="2" xfId="1" applyFont="1" applyBorder="1" applyAlignment="1" applyProtection="1">
      <protection locked="0"/>
    </xf>
    <xf numFmtId="0" fontId="6" fillId="0" borderId="19" xfId="0" applyFont="1" applyBorder="1" applyProtection="1">
      <protection locked="0"/>
    </xf>
    <xf numFmtId="0" fontId="6" fillId="0" borderId="4" xfId="0" applyFont="1" applyBorder="1" applyProtection="1">
      <protection locked="0"/>
    </xf>
    <xf numFmtId="0" fontId="2" fillId="0" borderId="22" xfId="0" applyFont="1" applyBorder="1" applyProtection="1">
      <protection locked="0"/>
    </xf>
    <xf numFmtId="0" fontId="2" fillId="0" borderId="24" xfId="0" applyFont="1" applyBorder="1" applyProtection="1">
      <protection locked="0"/>
    </xf>
    <xf numFmtId="0" fontId="2" fillId="0" borderId="36" xfId="0" applyFont="1" applyBorder="1" applyProtection="1">
      <protection locked="0"/>
    </xf>
    <xf numFmtId="0" fontId="2" fillId="0" borderId="37" xfId="0" applyFont="1" applyBorder="1" applyProtection="1">
      <protection locked="0"/>
    </xf>
    <xf numFmtId="43" fontId="2" fillId="0" borderId="6" xfId="1" applyFont="1" applyBorder="1" applyProtection="1">
      <protection locked="0"/>
    </xf>
    <xf numFmtId="43" fontId="5" fillId="0" borderId="13" xfId="1" applyFont="1" applyBorder="1" applyProtection="1"/>
    <xf numFmtId="43" fontId="5" fillId="0" borderId="5" xfId="1" applyFont="1" applyBorder="1" applyProtection="1"/>
    <xf numFmtId="43" fontId="5" fillId="0" borderId="6" xfId="1" applyFont="1" applyBorder="1" applyProtection="1"/>
    <xf numFmtId="43" fontId="5" fillId="2" borderId="13" xfId="1" applyFont="1" applyFill="1" applyBorder="1" applyProtection="1"/>
    <xf numFmtId="43" fontId="2" fillId="2" borderId="25" xfId="1" applyFont="1" applyFill="1" applyBorder="1" applyProtection="1"/>
    <xf numFmtId="43" fontId="2" fillId="2" borderId="26" xfId="1" applyFont="1" applyFill="1" applyBorder="1" applyProtection="1"/>
    <xf numFmtId="43" fontId="2" fillId="2" borderId="12" xfId="1" applyFont="1" applyFill="1" applyBorder="1" applyProtection="1"/>
    <xf numFmtId="0" fontId="7" fillId="0" borderId="0" xfId="0" applyFont="1" applyProtection="1">
      <protection locked="0"/>
    </xf>
    <xf numFmtId="0" fontId="3" fillId="0" borderId="10" xfId="0" applyFont="1" applyBorder="1" applyAlignment="1" applyProtection="1">
      <alignment wrapText="1"/>
      <protection locked="0"/>
    </xf>
    <xf numFmtId="0" fontId="3" fillId="0" borderId="21" xfId="0" applyFont="1" applyBorder="1" applyAlignment="1" applyProtection="1">
      <alignment wrapText="1"/>
      <protection locked="0"/>
    </xf>
    <xf numFmtId="0" fontId="3" fillId="0" borderId="12" xfId="0" applyFont="1" applyBorder="1" applyAlignment="1" applyProtection="1">
      <alignment wrapText="1"/>
      <protection locked="0"/>
    </xf>
    <xf numFmtId="0" fontId="3" fillId="0" borderId="23" xfId="0" applyFont="1" applyBorder="1" applyAlignment="1" applyProtection="1">
      <alignment wrapText="1"/>
      <protection locked="0"/>
    </xf>
    <xf numFmtId="0" fontId="2" fillId="0" borderId="29" xfId="0" applyFont="1" applyBorder="1" applyAlignment="1" applyProtection="1">
      <alignment horizontal="center" wrapText="1"/>
      <protection locked="0"/>
    </xf>
    <xf numFmtId="0" fontId="2" fillId="0" borderId="31" xfId="0" applyFont="1" applyBorder="1" applyAlignment="1" applyProtection="1">
      <alignment horizontal="center" wrapText="1"/>
      <protection locked="0"/>
    </xf>
    <xf numFmtId="0" fontId="2" fillId="0" borderId="14" xfId="0" applyFont="1" applyBorder="1" applyAlignment="1" applyProtection="1">
      <alignment horizontal="center" wrapText="1"/>
      <protection locked="0"/>
    </xf>
    <xf numFmtId="0" fontId="2" fillId="0" borderId="21" xfId="0" applyFont="1" applyBorder="1" applyAlignment="1" applyProtection="1">
      <alignment horizontal="center" wrapText="1"/>
      <protection locked="0"/>
    </xf>
    <xf numFmtId="0" fontId="2" fillId="0" borderId="11" xfId="0" applyFont="1" applyBorder="1" applyAlignment="1" applyProtection="1">
      <alignment horizontal="center" wrapText="1"/>
      <protection locked="0"/>
    </xf>
    <xf numFmtId="0" fontId="2" fillId="0" borderId="23" xfId="0" applyFont="1" applyBorder="1" applyAlignment="1" applyProtection="1">
      <alignment horizontal="center" wrapText="1"/>
      <protection locked="0"/>
    </xf>
    <xf numFmtId="0" fontId="2" fillId="0" borderId="10" xfId="0" applyFont="1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wrapText="1"/>
      <protection locked="0"/>
    </xf>
    <xf numFmtId="43" fontId="2" fillId="0" borderId="0" xfId="1" applyFont="1" applyBorder="1" applyAlignment="1" applyProtection="1">
      <protection locked="0"/>
    </xf>
    <xf numFmtId="43" fontId="0" fillId="0" borderId="0" xfId="1" applyFont="1" applyBorder="1" applyAlignment="1" applyProtection="1">
      <protection locked="0"/>
    </xf>
    <xf numFmtId="0" fontId="2" fillId="0" borderId="5" xfId="0" applyFont="1" applyBorder="1" applyAlignment="1" applyProtection="1">
      <protection locked="0"/>
    </xf>
    <xf numFmtId="0" fontId="0" fillId="0" borderId="35" xfId="0" applyBorder="1" applyAlignment="1" applyProtection="1">
      <protection locked="0"/>
    </xf>
    <xf numFmtId="43" fontId="2" fillId="0" borderId="13" xfId="1" applyFont="1" applyBorder="1" applyAlignment="1" applyProtection="1">
      <protection locked="0"/>
    </xf>
    <xf numFmtId="43" fontId="0" fillId="0" borderId="6" xfId="1" applyFont="1" applyBorder="1" applyAlignment="1" applyProtection="1">
      <protection locked="0"/>
    </xf>
    <xf numFmtId="43" fontId="2" fillId="2" borderId="13" xfId="1" applyFont="1" applyFill="1" applyBorder="1" applyAlignment="1" applyProtection="1"/>
    <xf numFmtId="43" fontId="0" fillId="2" borderId="6" xfId="1" applyFont="1" applyFill="1" applyBorder="1" applyAlignment="1" applyProtection="1"/>
    <xf numFmtId="43" fontId="2" fillId="2" borderId="6" xfId="1" applyFont="1" applyFill="1" applyBorder="1" applyAlignment="1" applyProtection="1"/>
    <xf numFmtId="43" fontId="2" fillId="0" borderId="6" xfId="1" applyFont="1" applyBorder="1" applyAlignment="1" applyProtection="1">
      <protection locked="0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735"/>
  <sheetViews>
    <sheetView tabSelected="1" topLeftCell="A244" workbookViewId="0">
      <selection activeCell="E300" sqref="E300"/>
    </sheetView>
  </sheetViews>
  <sheetFormatPr baseColWidth="10" defaultRowHeight="15" customHeight="1" x14ac:dyDescent="0.2"/>
  <cols>
    <col min="1" max="1" width="1.5703125" style="1" customWidth="1"/>
    <col min="2" max="2" width="20.5703125" style="1" customWidth="1"/>
    <col min="3" max="3" width="14.42578125" style="1" customWidth="1"/>
    <col min="4" max="4" width="17.5703125" style="1" customWidth="1"/>
    <col min="5" max="6" width="12.42578125" style="1" customWidth="1"/>
    <col min="7" max="8" width="12" style="1" customWidth="1"/>
    <col min="9" max="9" width="11.85546875" style="1" customWidth="1"/>
    <col min="10" max="10" width="11.5703125" style="1" customWidth="1"/>
    <col min="11" max="11" width="11.42578125" style="1"/>
    <col min="12" max="12" width="3.85546875" style="1" customWidth="1"/>
    <col min="13" max="13" width="9" style="1" customWidth="1"/>
    <col min="14" max="16384" width="11.42578125" style="1"/>
  </cols>
  <sheetData>
    <row r="2" spans="2:13" ht="15" customHeight="1" x14ac:dyDescent="0.25">
      <c r="B2" s="89" t="s">
        <v>198</v>
      </c>
    </row>
    <row r="3" spans="2:13" ht="15" customHeight="1" thickBot="1" x14ac:dyDescent="0.25"/>
    <row r="4" spans="2:13" ht="15" customHeight="1" x14ac:dyDescent="0.2">
      <c r="B4" s="2"/>
      <c r="C4" s="3"/>
      <c r="D4" s="3"/>
      <c r="E4" s="3"/>
      <c r="F4" s="3"/>
      <c r="G4" s="3"/>
      <c r="H4" s="3"/>
      <c r="I4" s="3"/>
      <c r="J4" s="3"/>
      <c r="K4" s="4"/>
      <c r="L4" s="5"/>
      <c r="M4" s="5"/>
    </row>
    <row r="5" spans="2:13" ht="28.5" customHeight="1" x14ac:dyDescent="0.35">
      <c r="B5" s="6" t="s">
        <v>0</v>
      </c>
      <c r="C5" s="7"/>
      <c r="D5" s="7"/>
      <c r="E5" s="7"/>
      <c r="F5" s="7"/>
      <c r="G5" s="7"/>
      <c r="H5" s="7"/>
      <c r="I5" s="7"/>
      <c r="J5" s="7"/>
      <c r="K5" s="8"/>
      <c r="L5" s="5"/>
      <c r="M5" s="5"/>
    </row>
    <row r="6" spans="2:13" ht="15" customHeight="1" x14ac:dyDescent="0.2">
      <c r="B6" s="9"/>
      <c r="C6" s="5"/>
      <c r="D6" s="5"/>
      <c r="E6" s="5"/>
      <c r="F6" s="5"/>
      <c r="G6" s="5"/>
      <c r="H6" s="5"/>
      <c r="I6" s="5"/>
      <c r="J6" s="5"/>
      <c r="K6" s="10"/>
      <c r="L6" s="5"/>
      <c r="M6" s="5"/>
    </row>
    <row r="7" spans="2:13" ht="15" customHeight="1" x14ac:dyDescent="0.2">
      <c r="B7" s="11" t="s">
        <v>1</v>
      </c>
      <c r="C7" s="7"/>
      <c r="D7" s="7"/>
      <c r="E7" s="7"/>
      <c r="F7" s="7"/>
      <c r="G7" s="7"/>
      <c r="H7" s="7"/>
      <c r="I7" s="7"/>
      <c r="J7" s="7"/>
      <c r="K7" s="8"/>
      <c r="L7" s="5"/>
      <c r="M7" s="5"/>
    </row>
    <row r="8" spans="2:13" ht="15" customHeight="1" x14ac:dyDescent="0.2">
      <c r="B8" s="9"/>
      <c r="C8" s="5"/>
      <c r="D8" s="5"/>
      <c r="E8" s="5"/>
      <c r="F8" s="5"/>
      <c r="G8" s="5"/>
      <c r="H8" s="5"/>
      <c r="I8" s="5"/>
      <c r="J8" s="5"/>
      <c r="K8" s="10"/>
      <c r="L8" s="5"/>
      <c r="M8" s="5"/>
    </row>
    <row r="9" spans="2:13" ht="15" customHeight="1" x14ac:dyDescent="0.2">
      <c r="B9" s="12" t="s">
        <v>146</v>
      </c>
      <c r="C9" s="13"/>
      <c r="D9" s="13"/>
      <c r="E9" s="13"/>
      <c r="F9" s="13"/>
      <c r="G9" s="13"/>
      <c r="H9" s="13"/>
      <c r="I9" s="13"/>
      <c r="J9" s="106"/>
      <c r="K9" s="107"/>
      <c r="L9" s="102"/>
      <c r="M9" s="103"/>
    </row>
    <row r="10" spans="2:13" ht="15" customHeight="1" x14ac:dyDescent="0.2">
      <c r="B10" s="15" t="s">
        <v>147</v>
      </c>
      <c r="C10" s="7"/>
      <c r="D10" s="7"/>
      <c r="E10" s="7"/>
      <c r="F10" s="7"/>
      <c r="G10" s="7"/>
      <c r="H10" s="7"/>
      <c r="I10" s="7"/>
      <c r="J10" s="106"/>
      <c r="K10" s="107"/>
      <c r="L10" s="102"/>
      <c r="M10" s="103"/>
    </row>
    <row r="11" spans="2:13" ht="15" customHeight="1" x14ac:dyDescent="0.2">
      <c r="B11" s="9"/>
      <c r="C11" s="16" t="s">
        <v>148</v>
      </c>
      <c r="D11" s="17"/>
      <c r="E11" s="17"/>
      <c r="F11" s="17"/>
      <c r="G11" s="17"/>
      <c r="H11" s="17"/>
      <c r="I11" s="17"/>
      <c r="J11" s="106"/>
      <c r="K11" s="107"/>
      <c r="L11" s="102"/>
      <c r="M11" s="103"/>
    </row>
    <row r="12" spans="2:13" ht="15" customHeight="1" x14ac:dyDescent="0.2">
      <c r="B12" s="9"/>
      <c r="C12" s="18" t="s">
        <v>149</v>
      </c>
      <c r="D12" s="7"/>
      <c r="E12" s="7"/>
      <c r="F12" s="7"/>
      <c r="G12" s="7"/>
      <c r="H12" s="7"/>
      <c r="I12" s="7"/>
      <c r="J12" s="106"/>
      <c r="K12" s="107"/>
      <c r="L12" s="102"/>
      <c r="M12" s="103"/>
    </row>
    <row r="13" spans="2:13" ht="15" customHeight="1" x14ac:dyDescent="0.2">
      <c r="B13" s="9"/>
      <c r="C13" s="18" t="s">
        <v>150</v>
      </c>
      <c r="D13" s="7"/>
      <c r="E13" s="7"/>
      <c r="F13" s="7"/>
      <c r="G13" s="7"/>
      <c r="H13" s="7"/>
      <c r="I13" s="7"/>
      <c r="J13" s="106"/>
      <c r="K13" s="107"/>
      <c r="L13" s="102"/>
      <c r="M13" s="103"/>
    </row>
    <row r="14" spans="2:13" ht="15" customHeight="1" x14ac:dyDescent="0.2">
      <c r="B14" s="9"/>
      <c r="C14" s="18" t="s">
        <v>151</v>
      </c>
      <c r="D14" s="7"/>
      <c r="E14" s="7"/>
      <c r="F14" s="7"/>
      <c r="G14" s="7"/>
      <c r="H14" s="7"/>
      <c r="I14" s="7"/>
      <c r="J14" s="106"/>
      <c r="K14" s="107"/>
      <c r="L14" s="102"/>
      <c r="M14" s="103"/>
    </row>
    <row r="15" spans="2:13" ht="15" customHeight="1" x14ac:dyDescent="0.2">
      <c r="B15" s="9"/>
      <c r="C15" s="19" t="s">
        <v>152</v>
      </c>
      <c r="D15" s="13"/>
      <c r="E15" s="13"/>
      <c r="F15" s="13"/>
      <c r="G15" s="13"/>
      <c r="H15" s="13"/>
      <c r="I15" s="13"/>
      <c r="J15" s="106"/>
      <c r="K15" s="107"/>
      <c r="L15" s="102"/>
      <c r="M15" s="103"/>
    </row>
    <row r="16" spans="2:13" ht="15" customHeight="1" x14ac:dyDescent="0.2">
      <c r="B16" s="15" t="s">
        <v>153</v>
      </c>
      <c r="C16" s="7"/>
      <c r="D16" s="7"/>
      <c r="E16" s="7"/>
      <c r="F16" s="7"/>
      <c r="G16" s="7"/>
      <c r="H16" s="7"/>
      <c r="I16" s="7"/>
      <c r="J16" s="106"/>
      <c r="K16" s="107"/>
      <c r="L16" s="102"/>
      <c r="M16" s="103"/>
    </row>
    <row r="17" spans="2:13" ht="15" customHeight="1" x14ac:dyDescent="0.2">
      <c r="B17" s="15" t="s">
        <v>154</v>
      </c>
      <c r="C17" s="7"/>
      <c r="D17" s="7"/>
      <c r="E17" s="7"/>
      <c r="F17" s="13"/>
      <c r="G17" s="13"/>
      <c r="H17" s="7"/>
      <c r="I17" s="7"/>
      <c r="J17" s="106"/>
      <c r="K17" s="107"/>
      <c r="L17" s="102"/>
      <c r="M17" s="103"/>
    </row>
    <row r="18" spans="2:13" ht="15" customHeight="1" x14ac:dyDescent="0.2">
      <c r="B18" s="15" t="s">
        <v>2</v>
      </c>
      <c r="C18" s="13"/>
      <c r="D18" s="13"/>
      <c r="E18" s="13"/>
      <c r="F18" s="7"/>
      <c r="G18" s="7"/>
      <c r="H18" s="5"/>
      <c r="I18" s="5"/>
      <c r="J18" s="106"/>
      <c r="K18" s="107"/>
      <c r="L18" s="102"/>
      <c r="M18" s="103"/>
    </row>
    <row r="19" spans="2:13" ht="15" customHeight="1" x14ac:dyDescent="0.2">
      <c r="B19" s="9"/>
      <c r="C19" s="18" t="s">
        <v>155</v>
      </c>
      <c r="D19" s="7"/>
      <c r="E19" s="7"/>
      <c r="F19" s="17"/>
      <c r="G19" s="17"/>
      <c r="H19" s="7"/>
      <c r="I19" s="7"/>
      <c r="J19" s="106"/>
      <c r="K19" s="107"/>
      <c r="L19" s="102"/>
      <c r="M19" s="103"/>
    </row>
    <row r="20" spans="2:13" ht="15" customHeight="1" x14ac:dyDescent="0.2">
      <c r="B20" s="9"/>
      <c r="C20" s="18" t="s">
        <v>156</v>
      </c>
      <c r="D20" s="7"/>
      <c r="E20" s="7"/>
      <c r="F20" s="7"/>
      <c r="G20" s="7"/>
      <c r="H20" s="7"/>
      <c r="I20" s="7"/>
      <c r="J20" s="106"/>
      <c r="K20" s="107"/>
      <c r="L20" s="102"/>
      <c r="M20" s="103"/>
    </row>
    <row r="21" spans="2:13" ht="15" customHeight="1" x14ac:dyDescent="0.2">
      <c r="B21" s="9"/>
      <c r="C21" s="18" t="s">
        <v>157</v>
      </c>
      <c r="D21" s="7"/>
      <c r="E21" s="7"/>
      <c r="F21" s="7"/>
      <c r="G21" s="7"/>
      <c r="H21" s="7"/>
      <c r="I21" s="7"/>
      <c r="J21" s="106"/>
      <c r="K21" s="107"/>
      <c r="L21" s="102"/>
      <c r="M21" s="103"/>
    </row>
    <row r="22" spans="2:13" ht="15" customHeight="1" x14ac:dyDescent="0.2">
      <c r="B22" s="9"/>
      <c r="C22" s="18" t="s">
        <v>158</v>
      </c>
      <c r="D22" s="7"/>
      <c r="E22" s="7"/>
      <c r="F22" s="7"/>
      <c r="G22" s="7"/>
      <c r="H22" s="7"/>
      <c r="I22" s="7"/>
      <c r="J22" s="106"/>
      <c r="K22" s="107"/>
      <c r="L22" s="102"/>
      <c r="M22" s="103"/>
    </row>
    <row r="23" spans="2:13" ht="15" customHeight="1" x14ac:dyDescent="0.2">
      <c r="B23" s="9"/>
      <c r="C23" s="18" t="s">
        <v>159</v>
      </c>
      <c r="D23" s="7"/>
      <c r="E23" s="7"/>
      <c r="F23" s="7"/>
      <c r="G23" s="7"/>
      <c r="H23" s="7"/>
      <c r="I23" s="7"/>
      <c r="J23" s="106"/>
      <c r="K23" s="107"/>
      <c r="L23" s="102"/>
      <c r="M23" s="103"/>
    </row>
    <row r="24" spans="2:13" ht="15" customHeight="1" x14ac:dyDescent="0.2">
      <c r="B24" s="9"/>
      <c r="C24" s="18" t="s">
        <v>3</v>
      </c>
      <c r="D24" s="7"/>
      <c r="E24" s="7"/>
      <c r="F24" s="7"/>
      <c r="G24" s="7"/>
      <c r="H24" s="7"/>
      <c r="I24" s="7"/>
      <c r="J24" s="106"/>
      <c r="K24" s="107"/>
      <c r="L24" s="102"/>
      <c r="M24" s="103"/>
    </row>
    <row r="25" spans="2:13" ht="15" customHeight="1" x14ac:dyDescent="0.2">
      <c r="B25" s="9"/>
      <c r="C25" s="18" t="s">
        <v>160</v>
      </c>
      <c r="D25" s="7"/>
      <c r="E25" s="7"/>
      <c r="F25" s="7"/>
      <c r="G25" s="7"/>
      <c r="H25" s="7"/>
      <c r="I25" s="7"/>
      <c r="J25" s="106"/>
      <c r="K25" s="107"/>
      <c r="L25" s="102"/>
      <c r="M25" s="103"/>
    </row>
    <row r="26" spans="2:13" ht="15" customHeight="1" x14ac:dyDescent="0.2">
      <c r="B26" s="9"/>
      <c r="C26" s="5"/>
      <c r="D26" s="5"/>
      <c r="E26" s="5"/>
      <c r="F26" s="5"/>
      <c r="G26" s="5"/>
      <c r="H26" s="5"/>
      <c r="I26" s="5"/>
      <c r="J26" s="20"/>
      <c r="K26" s="21"/>
      <c r="L26" s="20"/>
      <c r="M26" s="20"/>
    </row>
    <row r="27" spans="2:13" ht="15" customHeight="1" x14ac:dyDescent="0.2">
      <c r="B27" s="9"/>
      <c r="C27" s="22" t="s">
        <v>4</v>
      </c>
      <c r="D27" s="7"/>
      <c r="E27" s="7"/>
      <c r="F27" s="7"/>
      <c r="G27" s="7"/>
      <c r="H27" s="7"/>
      <c r="I27" s="7"/>
      <c r="J27" s="108">
        <f>SUM(J9:K25)</f>
        <v>0</v>
      </c>
      <c r="K27" s="109"/>
      <c r="L27" s="102"/>
      <c r="M27" s="103"/>
    </row>
    <row r="28" spans="2:13" ht="15" customHeight="1" thickBot="1" x14ac:dyDescent="0.25">
      <c r="B28" s="23"/>
      <c r="C28" s="24"/>
      <c r="D28" s="24"/>
      <c r="E28" s="24"/>
      <c r="F28" s="24"/>
      <c r="G28" s="24"/>
      <c r="H28" s="24"/>
      <c r="I28" s="24"/>
      <c r="J28" s="24"/>
      <c r="K28" s="25"/>
      <c r="L28" s="5"/>
      <c r="M28" s="5"/>
    </row>
    <row r="29" spans="2:13" ht="15" customHeight="1" x14ac:dyDescent="0.2"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</row>
    <row r="30" spans="2:13" ht="15" customHeight="1" x14ac:dyDescent="0.2"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</row>
    <row r="31" spans="2:13" ht="15" customHeight="1" x14ac:dyDescent="0.2"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</row>
    <row r="32" spans="2:13" ht="15" customHeight="1" x14ac:dyDescent="0.2"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</row>
    <row r="33" spans="2:13" ht="15" customHeight="1" x14ac:dyDescent="0.2"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</row>
    <row r="34" spans="2:13" ht="15" customHeight="1" x14ac:dyDescent="0.2"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</row>
    <row r="35" spans="2:13" ht="15" customHeight="1" x14ac:dyDescent="0.2"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</row>
    <row r="36" spans="2:13" ht="15" customHeight="1" x14ac:dyDescent="0.2"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</row>
    <row r="37" spans="2:13" ht="15" customHeight="1" x14ac:dyDescent="0.2"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</row>
    <row r="38" spans="2:13" ht="15" customHeight="1" x14ac:dyDescent="0.2"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</row>
    <row r="39" spans="2:13" ht="15" customHeight="1" x14ac:dyDescent="0.2"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</row>
    <row r="40" spans="2:13" ht="15" customHeight="1" thickBot="1" x14ac:dyDescent="0.25"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</row>
    <row r="41" spans="2:13" ht="15" customHeight="1" x14ac:dyDescent="0.2">
      <c r="B41" s="2"/>
      <c r="C41" s="3"/>
      <c r="D41" s="3"/>
      <c r="E41" s="3"/>
      <c r="F41" s="3"/>
      <c r="G41" s="3"/>
      <c r="H41" s="3"/>
      <c r="I41" s="3"/>
      <c r="J41" s="3"/>
      <c r="K41" s="4"/>
      <c r="L41" s="5"/>
      <c r="M41" s="5"/>
    </row>
    <row r="42" spans="2:13" ht="15" customHeight="1" x14ac:dyDescent="0.2">
      <c r="B42" s="9"/>
      <c r="C42" s="5"/>
      <c r="D42" s="5"/>
      <c r="E42" s="5"/>
      <c r="F42" s="5"/>
      <c r="G42" s="5"/>
      <c r="H42" s="5"/>
      <c r="I42" s="5"/>
      <c r="J42" s="5"/>
      <c r="K42" s="10"/>
      <c r="L42" s="5"/>
      <c r="M42" s="5"/>
    </row>
    <row r="43" spans="2:13" ht="15" customHeight="1" x14ac:dyDescent="0.2">
      <c r="B43" s="11" t="s">
        <v>138</v>
      </c>
      <c r="C43" s="7"/>
      <c r="D43" s="7"/>
      <c r="E43" s="7"/>
      <c r="F43" s="7"/>
      <c r="G43" s="7"/>
      <c r="H43" s="7"/>
      <c r="I43" s="7"/>
      <c r="J43" s="7"/>
      <c r="K43" s="8"/>
      <c r="L43" s="5"/>
      <c r="M43" s="5"/>
    </row>
    <row r="44" spans="2:13" ht="15" customHeight="1" x14ac:dyDescent="0.2">
      <c r="B44" s="12"/>
      <c r="C44" s="13"/>
      <c r="D44" s="13"/>
      <c r="E44" s="13"/>
      <c r="F44" s="13"/>
      <c r="G44" s="13"/>
      <c r="H44" s="13"/>
      <c r="I44" s="13"/>
      <c r="J44" s="13"/>
      <c r="K44" s="26"/>
      <c r="L44" s="5"/>
      <c r="M44" s="5"/>
    </row>
    <row r="45" spans="2:13" ht="15" customHeight="1" x14ac:dyDescent="0.2">
      <c r="B45" s="27" t="s">
        <v>5</v>
      </c>
      <c r="C45" s="5"/>
      <c r="D45" s="5"/>
      <c r="E45" s="5"/>
      <c r="F45" s="5"/>
      <c r="G45" s="5"/>
      <c r="H45" s="5"/>
      <c r="I45" s="5"/>
      <c r="J45" s="5"/>
      <c r="K45" s="10"/>
      <c r="L45" s="5"/>
      <c r="M45" s="5"/>
    </row>
    <row r="46" spans="2:13" ht="15" customHeight="1" x14ac:dyDescent="0.2">
      <c r="B46" s="9"/>
      <c r="C46" s="5"/>
      <c r="D46" s="5"/>
      <c r="E46" s="5"/>
      <c r="F46" s="5"/>
      <c r="G46" s="5"/>
      <c r="H46" s="5"/>
      <c r="I46" s="5"/>
      <c r="J46" s="5"/>
      <c r="K46" s="10"/>
      <c r="L46" s="5"/>
      <c r="M46" s="5"/>
    </row>
    <row r="47" spans="2:13" ht="15" customHeight="1" x14ac:dyDescent="0.2">
      <c r="B47" s="9"/>
      <c r="C47" s="5" t="s">
        <v>6</v>
      </c>
      <c r="D47" s="5"/>
      <c r="E47" s="17"/>
      <c r="F47" s="28" t="s">
        <v>8</v>
      </c>
      <c r="G47" s="29"/>
      <c r="H47" s="28" t="s">
        <v>10</v>
      </c>
      <c r="I47" s="88">
        <f>E47*G47</f>
        <v>0</v>
      </c>
      <c r="J47" s="17"/>
      <c r="K47" s="10"/>
      <c r="L47" s="5"/>
      <c r="M47" s="5"/>
    </row>
    <row r="48" spans="2:13" ht="15" customHeight="1" x14ac:dyDescent="0.2">
      <c r="B48" s="9"/>
      <c r="C48" s="5"/>
      <c r="D48" s="5"/>
      <c r="E48" s="28" t="s">
        <v>7</v>
      </c>
      <c r="F48" s="28"/>
      <c r="G48" s="28" t="s">
        <v>9</v>
      </c>
      <c r="H48" s="28"/>
      <c r="I48" s="30" t="s">
        <v>11</v>
      </c>
      <c r="J48" s="5"/>
      <c r="K48" s="10"/>
      <c r="L48" s="5"/>
      <c r="M48" s="5"/>
    </row>
    <row r="49" spans="2:13" ht="15" customHeight="1" x14ac:dyDescent="0.2">
      <c r="B49" s="9"/>
      <c r="C49" s="5"/>
      <c r="D49" s="5"/>
      <c r="E49" s="5"/>
      <c r="F49" s="5"/>
      <c r="G49" s="5"/>
      <c r="H49" s="5"/>
      <c r="I49" s="5"/>
      <c r="J49" s="5"/>
      <c r="K49" s="10"/>
      <c r="L49" s="5"/>
      <c r="M49" s="5"/>
    </row>
    <row r="50" spans="2:13" ht="15" customHeight="1" x14ac:dyDescent="0.2">
      <c r="B50" s="9"/>
      <c r="C50" s="5"/>
      <c r="D50" s="5"/>
      <c r="E50" s="5"/>
      <c r="F50" s="5"/>
      <c r="G50" s="5"/>
      <c r="H50" s="5"/>
      <c r="I50" s="5"/>
      <c r="J50" s="5"/>
      <c r="K50" s="10"/>
      <c r="L50" s="5"/>
      <c r="M50" s="5"/>
    </row>
    <row r="51" spans="2:13" ht="15" customHeight="1" x14ac:dyDescent="0.2">
      <c r="B51" s="31"/>
      <c r="C51" s="17"/>
      <c r="D51" s="17"/>
      <c r="E51" s="17"/>
      <c r="F51" s="17"/>
      <c r="G51" s="17"/>
      <c r="H51" s="17"/>
      <c r="I51" s="17"/>
      <c r="J51" s="17"/>
      <c r="K51" s="32"/>
      <c r="L51" s="5"/>
      <c r="M51" s="5"/>
    </row>
    <row r="52" spans="2:13" ht="15" customHeight="1" x14ac:dyDescent="0.2">
      <c r="B52" s="9"/>
      <c r="C52" s="5"/>
      <c r="D52" s="5"/>
      <c r="E52" s="5"/>
      <c r="F52" s="5"/>
      <c r="G52" s="5"/>
      <c r="H52" s="5"/>
      <c r="I52" s="5"/>
      <c r="J52" s="5"/>
      <c r="K52" s="10"/>
      <c r="L52" s="5"/>
      <c r="M52" s="5"/>
    </row>
    <row r="53" spans="2:13" ht="15" customHeight="1" x14ac:dyDescent="0.2">
      <c r="B53" s="27" t="s">
        <v>12</v>
      </c>
      <c r="C53" s="5"/>
      <c r="D53" s="5"/>
      <c r="E53" s="5"/>
      <c r="F53" s="5"/>
      <c r="G53" s="5"/>
      <c r="H53" s="5"/>
      <c r="I53" s="5"/>
      <c r="J53" s="5"/>
      <c r="K53" s="10"/>
      <c r="L53" s="5"/>
      <c r="M53" s="5"/>
    </row>
    <row r="54" spans="2:13" ht="15" customHeight="1" x14ac:dyDescent="0.2">
      <c r="B54" s="9"/>
      <c r="C54" s="5"/>
      <c r="D54" s="5"/>
      <c r="E54" s="5"/>
      <c r="F54" s="5"/>
      <c r="G54" s="5"/>
      <c r="H54" s="5"/>
      <c r="I54" s="5"/>
      <c r="J54" s="5"/>
      <c r="K54" s="10"/>
      <c r="L54" s="5"/>
      <c r="M54" s="5"/>
    </row>
    <row r="55" spans="2:13" ht="15" customHeight="1" x14ac:dyDescent="0.2">
      <c r="B55" s="9"/>
      <c r="C55" s="5" t="s">
        <v>162</v>
      </c>
      <c r="D55" s="5"/>
      <c r="E55" s="5"/>
      <c r="F55" s="5"/>
      <c r="G55" s="5"/>
      <c r="H55" s="5"/>
      <c r="I55" s="5"/>
      <c r="J55" s="5"/>
      <c r="K55" s="10"/>
      <c r="L55" s="5"/>
      <c r="M55" s="5"/>
    </row>
    <row r="56" spans="2:13" ht="15" customHeight="1" x14ac:dyDescent="0.2">
      <c r="B56" s="9"/>
      <c r="C56" s="5" t="s">
        <v>161</v>
      </c>
      <c r="D56" s="5"/>
      <c r="E56" s="5"/>
      <c r="F56" s="5"/>
      <c r="G56" s="5"/>
      <c r="H56" s="5"/>
      <c r="I56" s="5"/>
      <c r="J56" s="5"/>
      <c r="K56" s="10"/>
      <c r="L56" s="5"/>
      <c r="M56" s="5"/>
    </row>
    <row r="57" spans="2:13" ht="15" customHeight="1" x14ac:dyDescent="0.2">
      <c r="B57" s="9"/>
      <c r="C57" s="5" t="s">
        <v>13</v>
      </c>
      <c r="D57" s="5"/>
      <c r="E57" s="5"/>
      <c r="F57" s="5"/>
      <c r="G57" s="5"/>
      <c r="H57" s="5"/>
      <c r="I57" s="5"/>
      <c r="J57" s="5"/>
      <c r="K57" s="10"/>
      <c r="L57" s="5"/>
      <c r="M57" s="5"/>
    </row>
    <row r="58" spans="2:13" ht="15" customHeight="1" x14ac:dyDescent="0.2">
      <c r="B58" s="9"/>
      <c r="C58" s="5" t="s">
        <v>14</v>
      </c>
      <c r="D58" s="5"/>
      <c r="E58" s="5"/>
      <c r="F58" s="5"/>
      <c r="G58" s="5"/>
      <c r="H58" s="5"/>
      <c r="I58" s="5"/>
      <c r="J58" s="5"/>
      <c r="K58" s="10"/>
      <c r="L58" s="5"/>
      <c r="M58" s="5"/>
    </row>
    <row r="59" spans="2:13" ht="15" customHeight="1" x14ac:dyDescent="0.2">
      <c r="B59" s="9"/>
      <c r="C59" s="5" t="s">
        <v>15</v>
      </c>
      <c r="D59" s="5"/>
      <c r="E59" s="5"/>
      <c r="F59" s="5"/>
      <c r="G59" s="5"/>
      <c r="H59" s="5"/>
      <c r="I59" s="5"/>
      <c r="J59" s="5"/>
      <c r="K59" s="10"/>
      <c r="L59" s="5"/>
      <c r="M59" s="5"/>
    </row>
    <row r="60" spans="2:13" ht="15" customHeight="1" x14ac:dyDescent="0.2">
      <c r="B60" s="9"/>
      <c r="C60" s="5"/>
      <c r="D60" s="5"/>
      <c r="E60" s="5"/>
      <c r="F60" s="5"/>
      <c r="G60" s="5"/>
      <c r="H60" s="5"/>
      <c r="I60" s="5"/>
      <c r="J60" s="5"/>
      <c r="K60" s="10"/>
      <c r="L60" s="5"/>
      <c r="M60" s="5"/>
    </row>
    <row r="61" spans="2:13" ht="15" customHeight="1" thickBot="1" x14ac:dyDescent="0.25">
      <c r="B61" s="23"/>
      <c r="C61" s="24"/>
      <c r="D61" s="24"/>
      <c r="E61" s="24"/>
      <c r="F61" s="24"/>
      <c r="G61" s="24"/>
      <c r="H61" s="24"/>
      <c r="I61" s="24"/>
      <c r="J61" s="24"/>
      <c r="K61" s="25"/>
      <c r="L61" s="5"/>
      <c r="M61" s="5"/>
    </row>
    <row r="74" spans="2:11" ht="15" customHeight="1" thickBot="1" x14ac:dyDescent="0.25"/>
    <row r="75" spans="2:11" ht="15" customHeight="1" x14ac:dyDescent="0.2">
      <c r="B75" s="2"/>
      <c r="C75" s="3"/>
      <c r="D75" s="3"/>
      <c r="E75" s="3"/>
      <c r="F75" s="3"/>
      <c r="G75" s="3"/>
      <c r="H75" s="3"/>
      <c r="I75" s="3"/>
      <c r="J75" s="3"/>
      <c r="K75" s="4"/>
    </row>
    <row r="76" spans="2:11" ht="15" customHeight="1" x14ac:dyDescent="0.2">
      <c r="B76" s="94" t="s">
        <v>16</v>
      </c>
      <c r="C76" s="96" t="s">
        <v>17</v>
      </c>
      <c r="D76" s="97"/>
      <c r="E76" s="33" t="s">
        <v>18</v>
      </c>
      <c r="F76" s="34"/>
      <c r="G76" s="35" t="s">
        <v>163</v>
      </c>
      <c r="H76" s="33" t="s">
        <v>20</v>
      </c>
      <c r="I76" s="34"/>
      <c r="J76" s="33" t="s">
        <v>23</v>
      </c>
      <c r="K76" s="36"/>
    </row>
    <row r="77" spans="2:11" ht="15" customHeight="1" x14ac:dyDescent="0.2">
      <c r="B77" s="95"/>
      <c r="C77" s="98"/>
      <c r="D77" s="99"/>
      <c r="E77" s="37" t="s">
        <v>21</v>
      </c>
      <c r="F77" s="38" t="s">
        <v>22</v>
      </c>
      <c r="G77" s="39" t="s">
        <v>19</v>
      </c>
      <c r="H77" s="37" t="s">
        <v>21</v>
      </c>
      <c r="I77" s="38" t="s">
        <v>22</v>
      </c>
      <c r="J77" s="37" t="s">
        <v>21</v>
      </c>
      <c r="K77" s="40" t="s">
        <v>22</v>
      </c>
    </row>
    <row r="78" spans="2:11" ht="15" customHeight="1" x14ac:dyDescent="0.2">
      <c r="B78" s="9"/>
      <c r="C78" s="5"/>
      <c r="D78" s="5"/>
      <c r="E78" s="5"/>
      <c r="F78" s="5"/>
      <c r="G78" s="5"/>
      <c r="H78" s="5"/>
      <c r="I78" s="5"/>
      <c r="J78" s="5"/>
      <c r="K78" s="10"/>
    </row>
    <row r="79" spans="2:11" ht="15" customHeight="1" x14ac:dyDescent="0.2">
      <c r="B79" s="11" t="s">
        <v>25</v>
      </c>
      <c r="C79" s="7"/>
      <c r="D79" s="7"/>
      <c r="E79" s="41"/>
      <c r="F79" s="41"/>
      <c r="G79" s="41"/>
      <c r="H79" s="41"/>
      <c r="I79" s="41"/>
      <c r="J79" s="41"/>
      <c r="K79" s="42"/>
    </row>
    <row r="80" spans="2:11" ht="15" customHeight="1" x14ac:dyDescent="0.2">
      <c r="B80" s="9"/>
      <c r="C80" s="5"/>
      <c r="D80" s="5"/>
      <c r="E80" s="43"/>
      <c r="F80" s="43"/>
      <c r="G80" s="43"/>
      <c r="H80" s="43"/>
      <c r="I80" s="43"/>
      <c r="J80" s="43"/>
      <c r="K80" s="44"/>
    </row>
    <row r="81" spans="2:11" ht="15" customHeight="1" x14ac:dyDescent="0.2">
      <c r="B81" s="45" t="s">
        <v>26</v>
      </c>
      <c r="C81" s="100" t="s">
        <v>194</v>
      </c>
      <c r="D81" s="100"/>
      <c r="E81" s="46"/>
      <c r="F81" s="46"/>
      <c r="G81" s="46"/>
      <c r="H81" s="46"/>
      <c r="I81" s="46"/>
      <c r="J81" s="46"/>
      <c r="K81" s="47"/>
    </row>
    <row r="82" spans="2:11" ht="18.75" customHeight="1" x14ac:dyDescent="0.2">
      <c r="B82" s="48"/>
      <c r="C82" s="101"/>
      <c r="D82" s="101"/>
      <c r="E82" s="49"/>
      <c r="F82" s="49"/>
      <c r="G82" s="49"/>
      <c r="H82" s="49"/>
      <c r="I82" s="49"/>
      <c r="J82" s="49"/>
      <c r="K82" s="50"/>
    </row>
    <row r="83" spans="2:11" ht="15" customHeight="1" x14ac:dyDescent="0.2">
      <c r="B83" s="45" t="s">
        <v>184</v>
      </c>
      <c r="C83" s="100" t="s">
        <v>27</v>
      </c>
      <c r="D83" s="100"/>
      <c r="E83" s="46"/>
      <c r="F83" s="46"/>
      <c r="G83" s="46"/>
      <c r="H83" s="46"/>
      <c r="I83" s="46"/>
      <c r="J83" s="46"/>
      <c r="K83" s="47"/>
    </row>
    <row r="84" spans="2:11" ht="19.5" customHeight="1" x14ac:dyDescent="0.2">
      <c r="B84" s="48"/>
      <c r="C84" s="101"/>
      <c r="D84" s="101"/>
      <c r="E84" s="49"/>
      <c r="F84" s="49"/>
      <c r="G84" s="49"/>
      <c r="H84" s="49"/>
      <c r="I84" s="49"/>
      <c r="J84" s="49"/>
      <c r="K84" s="50"/>
    </row>
    <row r="85" spans="2:11" ht="15" customHeight="1" x14ac:dyDescent="0.2">
      <c r="B85" s="45" t="s">
        <v>28</v>
      </c>
      <c r="C85" s="100" t="s">
        <v>183</v>
      </c>
      <c r="D85" s="100"/>
      <c r="E85" s="46"/>
      <c r="F85" s="46"/>
      <c r="G85" s="46"/>
      <c r="H85" s="46"/>
      <c r="I85" s="46"/>
      <c r="J85" s="46"/>
      <c r="K85" s="47"/>
    </row>
    <row r="86" spans="2:11" ht="15" customHeight="1" x14ac:dyDescent="0.2">
      <c r="B86" s="48"/>
      <c r="C86" s="101"/>
      <c r="D86" s="101"/>
      <c r="E86" s="49"/>
      <c r="F86" s="49"/>
      <c r="G86" s="49"/>
      <c r="H86" s="49"/>
      <c r="I86" s="49"/>
      <c r="J86" s="49"/>
      <c r="K86" s="50"/>
    </row>
    <row r="87" spans="2:11" ht="15" customHeight="1" x14ac:dyDescent="0.2">
      <c r="B87" s="51" t="s">
        <v>29</v>
      </c>
      <c r="C87" s="7"/>
      <c r="D87" s="7"/>
      <c r="E87" s="52"/>
      <c r="F87" s="52"/>
      <c r="G87" s="52"/>
      <c r="H87" s="52"/>
      <c r="I87" s="52"/>
      <c r="J87" s="52"/>
      <c r="K87" s="53"/>
    </row>
    <row r="88" spans="2:11" ht="15" customHeight="1" x14ac:dyDescent="0.2">
      <c r="B88" s="51" t="s">
        <v>30</v>
      </c>
      <c r="C88" s="7" t="s">
        <v>38</v>
      </c>
      <c r="D88" s="7"/>
      <c r="E88" s="54"/>
      <c r="F88" s="54"/>
      <c r="G88" s="54"/>
      <c r="H88" s="54"/>
      <c r="I88" s="54"/>
      <c r="J88" s="54"/>
      <c r="K88" s="55"/>
    </row>
    <row r="89" spans="2:11" ht="15" customHeight="1" x14ac:dyDescent="0.2">
      <c r="B89" s="51" t="s">
        <v>181</v>
      </c>
      <c r="C89" s="7" t="s">
        <v>182</v>
      </c>
      <c r="D89" s="7"/>
      <c r="E89" s="54"/>
      <c r="F89" s="54"/>
      <c r="G89" s="54"/>
      <c r="H89" s="54"/>
      <c r="I89" s="54"/>
      <c r="J89" s="54"/>
      <c r="K89" s="55"/>
    </row>
    <row r="90" spans="2:11" ht="15" customHeight="1" x14ac:dyDescent="0.2">
      <c r="B90" s="51" t="s">
        <v>31</v>
      </c>
      <c r="C90" s="7" t="s">
        <v>39</v>
      </c>
      <c r="D90" s="7"/>
      <c r="E90" s="54"/>
      <c r="F90" s="54"/>
      <c r="G90" s="54"/>
      <c r="H90" s="54"/>
      <c r="I90" s="54"/>
      <c r="J90" s="54"/>
      <c r="K90" s="55"/>
    </row>
    <row r="91" spans="2:11" ht="15" customHeight="1" x14ac:dyDescent="0.2">
      <c r="B91" s="51" t="s">
        <v>32</v>
      </c>
      <c r="C91" s="7" t="s">
        <v>38</v>
      </c>
      <c r="D91" s="7"/>
      <c r="E91" s="54"/>
      <c r="F91" s="54"/>
      <c r="G91" s="54"/>
      <c r="H91" s="54"/>
      <c r="I91" s="54"/>
      <c r="J91" s="54"/>
      <c r="K91" s="55"/>
    </row>
    <row r="92" spans="2:11" ht="15" customHeight="1" x14ac:dyDescent="0.2">
      <c r="B92" s="56" t="s">
        <v>33</v>
      </c>
      <c r="C92" s="5" t="s">
        <v>40</v>
      </c>
      <c r="D92" s="5"/>
      <c r="E92" s="52"/>
      <c r="F92" s="52"/>
      <c r="G92" s="52"/>
      <c r="H92" s="52"/>
      <c r="I92" s="52"/>
      <c r="J92" s="52"/>
      <c r="K92" s="53"/>
    </row>
    <row r="93" spans="2:11" ht="15" customHeight="1" x14ac:dyDescent="0.2">
      <c r="B93" s="45" t="s">
        <v>34</v>
      </c>
      <c r="C93" s="100" t="s">
        <v>41</v>
      </c>
      <c r="D93" s="100"/>
      <c r="E93" s="46"/>
      <c r="F93" s="46"/>
      <c r="G93" s="46"/>
      <c r="H93" s="46"/>
      <c r="I93" s="46"/>
      <c r="J93" s="46"/>
      <c r="K93" s="47"/>
    </row>
    <row r="94" spans="2:11" ht="15" customHeight="1" x14ac:dyDescent="0.2">
      <c r="B94" s="48"/>
      <c r="C94" s="101"/>
      <c r="D94" s="101"/>
      <c r="E94" s="49"/>
      <c r="F94" s="49"/>
      <c r="G94" s="49"/>
      <c r="H94" s="49"/>
      <c r="I94" s="49"/>
      <c r="J94" s="49"/>
      <c r="K94" s="50"/>
    </row>
    <row r="95" spans="2:11" ht="15" customHeight="1" x14ac:dyDescent="0.2">
      <c r="B95" s="51" t="s">
        <v>35</v>
      </c>
      <c r="C95" s="7" t="s">
        <v>42</v>
      </c>
      <c r="D95" s="7"/>
      <c r="E95" s="54"/>
      <c r="F95" s="54"/>
      <c r="G95" s="54"/>
      <c r="H95" s="54"/>
      <c r="I95" s="54"/>
      <c r="J95" s="54"/>
      <c r="K95" s="55"/>
    </row>
    <row r="96" spans="2:11" ht="15" customHeight="1" x14ac:dyDescent="0.2">
      <c r="B96" s="51" t="s">
        <v>139</v>
      </c>
      <c r="C96" s="7" t="s">
        <v>43</v>
      </c>
      <c r="D96" s="7"/>
      <c r="E96" s="54"/>
      <c r="F96" s="54"/>
      <c r="G96" s="54"/>
      <c r="H96" s="54"/>
      <c r="I96" s="54"/>
      <c r="J96" s="54"/>
      <c r="K96" s="55"/>
    </row>
    <row r="97" spans="2:11" ht="15" customHeight="1" x14ac:dyDescent="0.2">
      <c r="B97" s="51" t="s">
        <v>36</v>
      </c>
      <c r="C97" s="7"/>
      <c r="D97" s="7"/>
      <c r="E97" s="54"/>
      <c r="F97" s="54"/>
      <c r="G97" s="54"/>
      <c r="H97" s="54"/>
      <c r="I97" s="54"/>
      <c r="J97" s="54"/>
      <c r="K97" s="55"/>
    </row>
    <row r="98" spans="2:11" ht="15" customHeight="1" x14ac:dyDescent="0.2">
      <c r="B98" s="51" t="s">
        <v>37</v>
      </c>
      <c r="C98" s="7"/>
      <c r="D98" s="7"/>
      <c r="E98" s="54"/>
      <c r="F98" s="54"/>
      <c r="G98" s="54"/>
      <c r="H98" s="54"/>
      <c r="I98" s="54"/>
      <c r="J98" s="54"/>
      <c r="K98" s="55"/>
    </row>
    <row r="99" spans="2:11" ht="15" customHeight="1" x14ac:dyDescent="0.2">
      <c r="B99" s="51" t="s">
        <v>44</v>
      </c>
      <c r="C99" s="7"/>
      <c r="D99" s="7"/>
      <c r="E99" s="54"/>
      <c r="F99" s="54"/>
      <c r="G99" s="54"/>
      <c r="H99" s="54"/>
      <c r="I99" s="54"/>
      <c r="J99" s="54"/>
      <c r="K99" s="55"/>
    </row>
    <row r="100" spans="2:11" ht="15" customHeight="1" x14ac:dyDescent="0.2">
      <c r="B100" s="9"/>
      <c r="C100" s="5"/>
      <c r="D100" s="5"/>
      <c r="E100" s="43"/>
      <c r="F100" s="43"/>
      <c r="G100" s="43"/>
      <c r="H100" s="43"/>
      <c r="I100" s="43"/>
      <c r="J100" s="43"/>
      <c r="K100" s="44"/>
    </row>
    <row r="101" spans="2:11" ht="15" customHeight="1" x14ac:dyDescent="0.2">
      <c r="B101" s="9"/>
      <c r="C101" s="22" t="s">
        <v>164</v>
      </c>
      <c r="D101" s="7"/>
      <c r="E101" s="86">
        <f>SUM(E81:E99)</f>
        <v>0</v>
      </c>
      <c r="F101" s="86">
        <f t="shared" ref="F101:K101" si="0">SUM(F81:F99)</f>
        <v>0</v>
      </c>
      <c r="G101" s="86">
        <f t="shared" si="0"/>
        <v>0</v>
      </c>
      <c r="H101" s="86">
        <f t="shared" si="0"/>
        <v>0</v>
      </c>
      <c r="I101" s="86">
        <f t="shared" si="0"/>
        <v>0</v>
      </c>
      <c r="J101" s="86">
        <f t="shared" si="0"/>
        <v>0</v>
      </c>
      <c r="K101" s="87">
        <f t="shared" si="0"/>
        <v>0</v>
      </c>
    </row>
    <row r="102" spans="2:11" ht="15" customHeight="1" thickBot="1" x14ac:dyDescent="0.25">
      <c r="B102" s="23"/>
      <c r="C102" s="24"/>
      <c r="D102" s="24"/>
      <c r="E102" s="24"/>
      <c r="F102" s="24"/>
      <c r="G102" s="24"/>
      <c r="H102" s="24"/>
      <c r="I102" s="24"/>
      <c r="J102" s="24"/>
      <c r="K102" s="25"/>
    </row>
    <row r="110" spans="2:11" ht="15" customHeight="1" thickBot="1" x14ac:dyDescent="0.25"/>
    <row r="111" spans="2:11" ht="15" customHeight="1" x14ac:dyDescent="0.2">
      <c r="B111" s="2"/>
      <c r="C111" s="3"/>
      <c r="D111" s="3"/>
      <c r="E111" s="3"/>
      <c r="F111" s="3"/>
      <c r="G111" s="3"/>
      <c r="H111" s="3"/>
      <c r="I111" s="3"/>
      <c r="J111" s="3"/>
      <c r="K111" s="4"/>
    </row>
    <row r="112" spans="2:11" ht="15" customHeight="1" x14ac:dyDescent="0.2">
      <c r="B112" s="94" t="s">
        <v>16</v>
      </c>
      <c r="C112" s="96" t="s">
        <v>17</v>
      </c>
      <c r="D112" s="97"/>
      <c r="E112" s="33" t="s">
        <v>18</v>
      </c>
      <c r="F112" s="34"/>
      <c r="G112" s="35" t="s">
        <v>163</v>
      </c>
      <c r="H112" s="33" t="s">
        <v>20</v>
      </c>
      <c r="I112" s="34"/>
      <c r="J112" s="33" t="s">
        <v>23</v>
      </c>
      <c r="K112" s="36"/>
    </row>
    <row r="113" spans="2:11" ht="15" customHeight="1" x14ac:dyDescent="0.2">
      <c r="B113" s="95"/>
      <c r="C113" s="98"/>
      <c r="D113" s="99"/>
      <c r="E113" s="37" t="s">
        <v>21</v>
      </c>
      <c r="F113" s="38" t="s">
        <v>22</v>
      </c>
      <c r="G113" s="39" t="s">
        <v>19</v>
      </c>
      <c r="H113" s="37" t="s">
        <v>21</v>
      </c>
      <c r="I113" s="38" t="s">
        <v>22</v>
      </c>
      <c r="J113" s="37" t="s">
        <v>21</v>
      </c>
      <c r="K113" s="40" t="s">
        <v>22</v>
      </c>
    </row>
    <row r="114" spans="2:11" ht="15" customHeight="1" x14ac:dyDescent="0.2">
      <c r="B114" s="9"/>
      <c r="C114" s="5"/>
      <c r="D114" s="5"/>
      <c r="E114" s="5"/>
      <c r="F114" s="5"/>
      <c r="G114" s="5"/>
      <c r="H114" s="5"/>
      <c r="I114" s="5"/>
      <c r="J114" s="5"/>
      <c r="K114" s="10"/>
    </row>
    <row r="115" spans="2:11" ht="15" customHeight="1" x14ac:dyDescent="0.2">
      <c r="B115" s="11" t="s">
        <v>24</v>
      </c>
      <c r="C115" s="7"/>
      <c r="D115" s="7"/>
      <c r="E115" s="7"/>
      <c r="F115" s="7"/>
      <c r="G115" s="7"/>
      <c r="H115" s="7"/>
      <c r="I115" s="7"/>
      <c r="J115" s="7"/>
      <c r="K115" s="8"/>
    </row>
    <row r="116" spans="2:11" ht="15" customHeight="1" x14ac:dyDescent="0.2">
      <c r="B116" s="9"/>
      <c r="C116" s="5"/>
      <c r="D116" s="5"/>
      <c r="E116" s="5"/>
      <c r="F116" s="5"/>
      <c r="G116" s="5"/>
      <c r="H116" s="5"/>
      <c r="I116" s="5"/>
      <c r="J116" s="5"/>
      <c r="K116" s="10"/>
    </row>
    <row r="117" spans="2:11" ht="15" customHeight="1" x14ac:dyDescent="0.2">
      <c r="B117" s="15" t="s">
        <v>45</v>
      </c>
      <c r="C117" s="7" t="s">
        <v>48</v>
      </c>
      <c r="D117" s="57"/>
      <c r="E117" s="54"/>
      <c r="F117" s="54"/>
      <c r="G117" s="54"/>
      <c r="H117" s="54"/>
      <c r="I117" s="54"/>
      <c r="J117" s="54"/>
      <c r="K117" s="55"/>
    </row>
    <row r="118" spans="2:11" ht="15" customHeight="1" x14ac:dyDescent="0.2">
      <c r="B118" s="15" t="s">
        <v>195</v>
      </c>
      <c r="C118" s="104"/>
      <c r="D118" s="105"/>
      <c r="E118" s="54"/>
      <c r="F118" s="54"/>
      <c r="G118" s="54"/>
      <c r="H118" s="54"/>
      <c r="I118" s="54"/>
      <c r="J118" s="54"/>
      <c r="K118" s="55"/>
    </row>
    <row r="119" spans="2:11" ht="15" customHeight="1" x14ac:dyDescent="0.2">
      <c r="B119" s="15" t="s">
        <v>187</v>
      </c>
      <c r="C119" s="104" t="s">
        <v>186</v>
      </c>
      <c r="D119" s="105"/>
      <c r="E119" s="54"/>
      <c r="F119" s="54"/>
      <c r="G119" s="54"/>
      <c r="H119" s="54"/>
      <c r="I119" s="54"/>
      <c r="J119" s="54"/>
      <c r="K119" s="55"/>
    </row>
    <row r="120" spans="2:11" ht="15" customHeight="1" x14ac:dyDescent="0.2">
      <c r="B120" s="15" t="s">
        <v>46</v>
      </c>
      <c r="C120" s="104" t="s">
        <v>47</v>
      </c>
      <c r="D120" s="105"/>
      <c r="E120" s="54"/>
      <c r="F120" s="54"/>
      <c r="G120" s="54"/>
      <c r="H120" s="54"/>
      <c r="I120" s="54"/>
      <c r="J120" s="54"/>
      <c r="K120" s="55"/>
    </row>
    <row r="121" spans="2:11" ht="15" customHeight="1" x14ac:dyDescent="0.2">
      <c r="B121" s="9"/>
      <c r="C121" s="5"/>
      <c r="D121" s="5"/>
      <c r="E121" s="5"/>
      <c r="F121" s="5"/>
      <c r="G121" s="5"/>
      <c r="H121" s="5"/>
      <c r="I121" s="5"/>
      <c r="J121" s="5"/>
      <c r="K121" s="10"/>
    </row>
    <row r="122" spans="2:11" ht="15" customHeight="1" x14ac:dyDescent="0.2">
      <c r="B122" s="9"/>
      <c r="C122" s="22" t="s">
        <v>49</v>
      </c>
      <c r="D122" s="7"/>
      <c r="E122" s="86">
        <f>SUM(E117:E120)</f>
        <v>0</v>
      </c>
      <c r="F122" s="86">
        <f t="shared" ref="F122:K122" si="1">SUM(F117:F120)</f>
        <v>0</v>
      </c>
      <c r="G122" s="86">
        <f t="shared" si="1"/>
        <v>0</v>
      </c>
      <c r="H122" s="86">
        <f t="shared" si="1"/>
        <v>0</v>
      </c>
      <c r="I122" s="86">
        <f t="shared" si="1"/>
        <v>0</v>
      </c>
      <c r="J122" s="86">
        <f t="shared" si="1"/>
        <v>0</v>
      </c>
      <c r="K122" s="87">
        <f t="shared" si="1"/>
        <v>0</v>
      </c>
    </row>
    <row r="123" spans="2:11" ht="15" customHeight="1" x14ac:dyDescent="0.2">
      <c r="B123" s="9"/>
      <c r="C123" s="5"/>
      <c r="D123" s="5"/>
      <c r="E123" s="5"/>
      <c r="F123" s="5"/>
      <c r="G123" s="5"/>
      <c r="H123" s="5"/>
      <c r="I123" s="5"/>
      <c r="J123" s="5"/>
      <c r="K123" s="10"/>
    </row>
    <row r="124" spans="2:11" ht="15" customHeight="1" x14ac:dyDescent="0.2">
      <c r="B124" s="9"/>
      <c r="C124" s="5"/>
      <c r="D124" s="5"/>
      <c r="E124" s="5"/>
      <c r="F124" s="5"/>
      <c r="G124" s="5"/>
      <c r="H124" s="5"/>
      <c r="I124" s="5"/>
      <c r="J124" s="5"/>
      <c r="K124" s="10"/>
    </row>
    <row r="125" spans="2:11" ht="15" customHeight="1" x14ac:dyDescent="0.2">
      <c r="B125" s="9"/>
      <c r="C125" s="5"/>
      <c r="D125" s="5"/>
      <c r="E125" s="5"/>
      <c r="F125" s="5"/>
      <c r="G125" s="5"/>
      <c r="H125" s="5"/>
      <c r="I125" s="5"/>
      <c r="J125" s="5"/>
      <c r="K125" s="10"/>
    </row>
    <row r="126" spans="2:11" ht="15" customHeight="1" x14ac:dyDescent="0.2">
      <c r="B126" s="9"/>
      <c r="C126" s="5"/>
      <c r="D126" s="5"/>
      <c r="E126" s="5"/>
      <c r="F126" s="5"/>
      <c r="G126" s="5"/>
      <c r="H126" s="5"/>
      <c r="I126" s="5"/>
      <c r="J126" s="5"/>
      <c r="K126" s="10"/>
    </row>
    <row r="127" spans="2:11" ht="15" customHeight="1" x14ac:dyDescent="0.2">
      <c r="B127" s="9"/>
      <c r="C127" s="5"/>
      <c r="D127" s="5"/>
      <c r="E127" s="5"/>
      <c r="F127" s="5"/>
      <c r="G127" s="5"/>
      <c r="H127" s="5"/>
      <c r="I127" s="5"/>
      <c r="J127" s="5"/>
      <c r="K127" s="10"/>
    </row>
    <row r="128" spans="2:11" ht="15" customHeight="1" x14ac:dyDescent="0.2">
      <c r="B128" s="11" t="s">
        <v>50</v>
      </c>
      <c r="C128" s="7"/>
      <c r="D128" s="7"/>
      <c r="E128" s="7"/>
      <c r="F128" s="7"/>
      <c r="G128" s="7"/>
      <c r="H128" s="7"/>
      <c r="I128" s="7"/>
      <c r="J128" s="7"/>
      <c r="K128" s="8"/>
    </row>
    <row r="129" spans="2:11" ht="15" customHeight="1" x14ac:dyDescent="0.2">
      <c r="B129" s="9"/>
      <c r="C129" s="5"/>
      <c r="D129" s="5"/>
      <c r="E129" s="5"/>
      <c r="F129" s="5"/>
      <c r="G129" s="5"/>
      <c r="H129" s="5"/>
      <c r="I129" s="5"/>
      <c r="J129" s="5"/>
      <c r="K129" s="10"/>
    </row>
    <row r="130" spans="2:11" ht="15" customHeight="1" x14ac:dyDescent="0.2">
      <c r="B130" s="12" t="s">
        <v>51</v>
      </c>
      <c r="C130" s="90" t="s">
        <v>54</v>
      </c>
      <c r="D130" s="91"/>
      <c r="E130" s="46"/>
      <c r="F130" s="46"/>
      <c r="G130" s="46"/>
      <c r="H130" s="46"/>
      <c r="I130" s="46"/>
      <c r="J130" s="46"/>
      <c r="K130" s="47"/>
    </row>
    <row r="131" spans="2:11" ht="15" customHeight="1" x14ac:dyDescent="0.2">
      <c r="B131" s="31"/>
      <c r="C131" s="92"/>
      <c r="D131" s="93"/>
      <c r="E131" s="49"/>
      <c r="F131" s="49"/>
      <c r="G131" s="49"/>
      <c r="H131" s="49"/>
      <c r="I131" s="49"/>
      <c r="J131" s="49"/>
      <c r="K131" s="50"/>
    </row>
    <row r="132" spans="2:11" ht="15" customHeight="1" x14ac:dyDescent="0.2">
      <c r="B132" s="12" t="s">
        <v>53</v>
      </c>
      <c r="C132" s="90" t="s">
        <v>192</v>
      </c>
      <c r="D132" s="91"/>
      <c r="E132" s="46"/>
      <c r="F132" s="46"/>
      <c r="G132" s="46"/>
      <c r="H132" s="46"/>
      <c r="I132" s="46"/>
      <c r="J132" s="46"/>
      <c r="K132" s="47"/>
    </row>
    <row r="133" spans="2:11" ht="15" customHeight="1" x14ac:dyDescent="0.2">
      <c r="B133" s="31"/>
      <c r="C133" s="92"/>
      <c r="D133" s="93"/>
      <c r="E133" s="49"/>
      <c r="F133" s="49"/>
      <c r="G133" s="49"/>
      <c r="H133" s="49"/>
      <c r="I133" s="49"/>
      <c r="J133" s="49"/>
      <c r="K133" s="50"/>
    </row>
    <row r="134" spans="2:11" ht="15" customHeight="1" x14ac:dyDescent="0.2">
      <c r="B134" s="12" t="s">
        <v>52</v>
      </c>
      <c r="C134" s="90" t="s">
        <v>188</v>
      </c>
      <c r="D134" s="91"/>
      <c r="E134" s="46"/>
      <c r="F134" s="46"/>
      <c r="G134" s="46"/>
      <c r="H134" s="46"/>
      <c r="I134" s="46"/>
      <c r="J134" s="46"/>
      <c r="K134" s="47"/>
    </row>
    <row r="135" spans="2:11" ht="15" customHeight="1" x14ac:dyDescent="0.2">
      <c r="B135" s="31"/>
      <c r="C135" s="92"/>
      <c r="D135" s="93"/>
      <c r="E135" s="49"/>
      <c r="F135" s="49"/>
      <c r="G135" s="49"/>
      <c r="H135" s="49"/>
      <c r="I135" s="49"/>
      <c r="J135" s="49"/>
      <c r="K135" s="50"/>
    </row>
    <row r="136" spans="2:11" ht="15" customHeight="1" x14ac:dyDescent="0.2">
      <c r="B136" s="12" t="s">
        <v>56</v>
      </c>
      <c r="C136" s="90" t="s">
        <v>55</v>
      </c>
      <c r="D136" s="91"/>
      <c r="E136" s="46"/>
      <c r="F136" s="46"/>
      <c r="G136" s="46"/>
      <c r="H136" s="46"/>
      <c r="I136" s="46"/>
      <c r="J136" s="46"/>
      <c r="K136" s="47"/>
    </row>
    <row r="137" spans="2:11" ht="15" customHeight="1" x14ac:dyDescent="0.2">
      <c r="B137" s="31"/>
      <c r="C137" s="92"/>
      <c r="D137" s="93"/>
      <c r="E137" s="49"/>
      <c r="F137" s="49"/>
      <c r="G137" s="49"/>
      <c r="H137" s="49"/>
      <c r="I137" s="49"/>
      <c r="J137" s="49"/>
      <c r="K137" s="50"/>
    </row>
    <row r="138" spans="2:11" ht="15" customHeight="1" x14ac:dyDescent="0.2">
      <c r="B138" s="15" t="s">
        <v>189</v>
      </c>
      <c r="C138" s="7" t="s">
        <v>190</v>
      </c>
      <c r="D138" s="7"/>
      <c r="E138" s="54"/>
      <c r="F138" s="54"/>
      <c r="G138" s="54"/>
      <c r="H138" s="54"/>
      <c r="I138" s="54"/>
      <c r="J138" s="54"/>
      <c r="K138" s="55"/>
    </row>
    <row r="139" spans="2:11" ht="15" customHeight="1" x14ac:dyDescent="0.2">
      <c r="B139" s="9"/>
      <c r="C139" s="5"/>
      <c r="D139" s="5"/>
      <c r="E139" s="20"/>
      <c r="F139" s="20"/>
      <c r="G139" s="20"/>
      <c r="H139" s="20"/>
      <c r="I139" s="20"/>
      <c r="J139" s="20"/>
      <c r="K139" s="21"/>
    </row>
    <row r="140" spans="2:11" ht="15" customHeight="1" x14ac:dyDescent="0.2">
      <c r="B140" s="9"/>
      <c r="C140" s="22" t="s">
        <v>57</v>
      </c>
      <c r="D140" s="7"/>
      <c r="E140" s="86">
        <f t="shared" ref="E140:K140" si="2">SUM(E130:E138)</f>
        <v>0</v>
      </c>
      <c r="F140" s="86">
        <f t="shared" si="2"/>
        <v>0</v>
      </c>
      <c r="G140" s="86">
        <f t="shared" si="2"/>
        <v>0</v>
      </c>
      <c r="H140" s="86">
        <f t="shared" si="2"/>
        <v>0</v>
      </c>
      <c r="I140" s="86">
        <f t="shared" si="2"/>
        <v>0</v>
      </c>
      <c r="J140" s="86">
        <f t="shared" si="2"/>
        <v>0</v>
      </c>
      <c r="K140" s="87">
        <f t="shared" si="2"/>
        <v>0</v>
      </c>
    </row>
    <row r="141" spans="2:11" ht="15" customHeight="1" thickBot="1" x14ac:dyDescent="0.25">
      <c r="B141" s="23"/>
      <c r="C141" s="24"/>
      <c r="D141" s="24"/>
      <c r="E141" s="24"/>
      <c r="F141" s="24"/>
      <c r="G141" s="24"/>
      <c r="H141" s="24"/>
      <c r="I141" s="24"/>
      <c r="J141" s="24"/>
      <c r="K141" s="25"/>
    </row>
    <row r="147" spans="2:11" ht="15" customHeight="1" thickBot="1" x14ac:dyDescent="0.25"/>
    <row r="148" spans="2:11" ht="15" customHeight="1" x14ac:dyDescent="0.2">
      <c r="B148" s="2"/>
      <c r="C148" s="3"/>
      <c r="D148" s="3"/>
      <c r="E148" s="3"/>
      <c r="F148" s="3"/>
      <c r="G148" s="3"/>
      <c r="H148" s="3"/>
      <c r="I148" s="3"/>
      <c r="J148" s="3"/>
      <c r="K148" s="4"/>
    </row>
    <row r="149" spans="2:11" ht="15" customHeight="1" x14ac:dyDescent="0.2">
      <c r="B149" s="94" t="s">
        <v>16</v>
      </c>
      <c r="C149" s="96" t="s">
        <v>17</v>
      </c>
      <c r="D149" s="97"/>
      <c r="E149" s="33" t="s">
        <v>18</v>
      </c>
      <c r="F149" s="34"/>
      <c r="G149" s="35" t="s">
        <v>163</v>
      </c>
      <c r="H149" s="33" t="s">
        <v>20</v>
      </c>
      <c r="I149" s="34"/>
      <c r="J149" s="33" t="s">
        <v>23</v>
      </c>
      <c r="K149" s="36"/>
    </row>
    <row r="150" spans="2:11" ht="15" customHeight="1" x14ac:dyDescent="0.2">
      <c r="B150" s="95"/>
      <c r="C150" s="98"/>
      <c r="D150" s="99"/>
      <c r="E150" s="37" t="s">
        <v>21</v>
      </c>
      <c r="F150" s="38" t="s">
        <v>22</v>
      </c>
      <c r="G150" s="39" t="s">
        <v>19</v>
      </c>
      <c r="H150" s="37" t="s">
        <v>21</v>
      </c>
      <c r="I150" s="38" t="s">
        <v>22</v>
      </c>
      <c r="J150" s="37" t="s">
        <v>21</v>
      </c>
      <c r="K150" s="40" t="s">
        <v>22</v>
      </c>
    </row>
    <row r="151" spans="2:11" ht="15" customHeight="1" x14ac:dyDescent="0.2">
      <c r="B151" s="9"/>
      <c r="C151" s="5"/>
      <c r="D151" s="5"/>
      <c r="E151" s="5"/>
      <c r="F151" s="5"/>
      <c r="G151" s="5"/>
      <c r="H151" s="5"/>
      <c r="I151" s="5"/>
      <c r="J151" s="5"/>
      <c r="K151" s="10"/>
    </row>
    <row r="152" spans="2:11" ht="15" customHeight="1" x14ac:dyDescent="0.2">
      <c r="B152" s="11" t="s">
        <v>58</v>
      </c>
      <c r="C152" s="7"/>
      <c r="D152" s="7"/>
      <c r="E152" s="7"/>
      <c r="F152" s="7"/>
      <c r="G152" s="7"/>
      <c r="H152" s="7"/>
      <c r="I152" s="7"/>
      <c r="J152" s="7"/>
      <c r="K152" s="8"/>
    </row>
    <row r="153" spans="2:11" ht="15" customHeight="1" x14ac:dyDescent="0.2">
      <c r="B153" s="9"/>
      <c r="C153" s="5"/>
      <c r="D153" s="5"/>
      <c r="E153" s="5"/>
      <c r="F153" s="5"/>
      <c r="G153" s="5"/>
      <c r="H153" s="5"/>
      <c r="I153" s="5"/>
      <c r="J153" s="5"/>
      <c r="K153" s="10"/>
    </row>
    <row r="154" spans="2:11" ht="15" customHeight="1" x14ac:dyDescent="0.2">
      <c r="B154" s="15" t="s">
        <v>59</v>
      </c>
      <c r="C154" s="7" t="s">
        <v>60</v>
      </c>
      <c r="D154" s="57"/>
      <c r="E154" s="54"/>
      <c r="F154" s="54"/>
      <c r="G154" s="54"/>
      <c r="H154" s="54"/>
      <c r="I154" s="54"/>
      <c r="J154" s="54"/>
      <c r="K154" s="55"/>
    </row>
    <row r="155" spans="2:11" ht="15" customHeight="1" x14ac:dyDescent="0.2">
      <c r="B155" s="15" t="s">
        <v>61</v>
      </c>
      <c r="C155" s="7" t="s">
        <v>185</v>
      </c>
      <c r="D155" s="57"/>
      <c r="E155" s="54"/>
      <c r="F155" s="54"/>
      <c r="G155" s="54"/>
      <c r="H155" s="54"/>
      <c r="I155" s="54"/>
      <c r="J155" s="54"/>
      <c r="K155" s="55"/>
    </row>
    <row r="156" spans="2:11" ht="15" customHeight="1" x14ac:dyDescent="0.2">
      <c r="B156" s="15" t="s">
        <v>62</v>
      </c>
      <c r="C156" s="7" t="s">
        <v>63</v>
      </c>
      <c r="D156" s="57"/>
      <c r="E156" s="54"/>
      <c r="F156" s="54"/>
      <c r="G156" s="54"/>
      <c r="H156" s="54"/>
      <c r="I156" s="54"/>
      <c r="J156" s="54"/>
      <c r="K156" s="55"/>
    </row>
    <row r="157" spans="2:11" ht="15" customHeight="1" x14ac:dyDescent="0.2">
      <c r="B157" s="15" t="s">
        <v>64</v>
      </c>
      <c r="C157" s="7" t="s">
        <v>65</v>
      </c>
      <c r="D157" s="57"/>
      <c r="E157" s="54"/>
      <c r="F157" s="54"/>
      <c r="G157" s="54"/>
      <c r="H157" s="54"/>
      <c r="I157" s="54"/>
      <c r="J157" s="54"/>
      <c r="K157" s="55"/>
    </row>
    <row r="158" spans="2:11" ht="15" customHeight="1" x14ac:dyDescent="0.2">
      <c r="B158" s="15" t="s">
        <v>66</v>
      </c>
      <c r="C158" s="7" t="s">
        <v>67</v>
      </c>
      <c r="D158" s="57"/>
      <c r="E158" s="54"/>
      <c r="F158" s="54"/>
      <c r="G158" s="54"/>
      <c r="H158" s="54"/>
      <c r="I158" s="54"/>
      <c r="J158" s="54"/>
      <c r="K158" s="55"/>
    </row>
    <row r="159" spans="2:11" ht="15" customHeight="1" x14ac:dyDescent="0.2">
      <c r="B159" s="15" t="s">
        <v>68</v>
      </c>
      <c r="C159" s="7"/>
      <c r="D159" s="57"/>
      <c r="E159" s="54"/>
      <c r="F159" s="54"/>
      <c r="G159" s="54"/>
      <c r="H159" s="54"/>
      <c r="I159" s="54"/>
      <c r="J159" s="54"/>
      <c r="K159" s="55"/>
    </row>
    <row r="160" spans="2:11" ht="15" customHeight="1" x14ac:dyDescent="0.2">
      <c r="B160" s="12" t="s">
        <v>69</v>
      </c>
      <c r="C160" s="90" t="s">
        <v>70</v>
      </c>
      <c r="D160" s="91"/>
      <c r="E160" s="46"/>
      <c r="F160" s="46"/>
      <c r="G160" s="46"/>
      <c r="H160" s="46"/>
      <c r="I160" s="46"/>
      <c r="J160" s="46"/>
      <c r="K160" s="47"/>
    </row>
    <row r="161" spans="2:11" ht="15" customHeight="1" x14ac:dyDescent="0.2">
      <c r="B161" s="31"/>
      <c r="C161" s="92"/>
      <c r="D161" s="93"/>
      <c r="E161" s="49"/>
      <c r="F161" s="49"/>
      <c r="G161" s="49"/>
      <c r="H161" s="49"/>
      <c r="I161" s="49"/>
      <c r="J161" s="49"/>
      <c r="K161" s="50"/>
    </row>
    <row r="162" spans="2:11" ht="15" customHeight="1" x14ac:dyDescent="0.2">
      <c r="B162" s="12" t="s">
        <v>53</v>
      </c>
      <c r="C162" s="90" t="s">
        <v>193</v>
      </c>
      <c r="D162" s="91"/>
      <c r="E162" s="46"/>
      <c r="F162" s="46"/>
      <c r="G162" s="46"/>
      <c r="H162" s="46"/>
      <c r="I162" s="46"/>
      <c r="J162" s="46"/>
      <c r="K162" s="47"/>
    </row>
    <row r="163" spans="2:11" ht="15" customHeight="1" x14ac:dyDescent="0.2">
      <c r="B163" s="31"/>
      <c r="C163" s="92"/>
      <c r="D163" s="93"/>
      <c r="E163" s="49"/>
      <c r="F163" s="49"/>
      <c r="G163" s="49"/>
      <c r="H163" s="49"/>
      <c r="I163" s="49"/>
      <c r="J163" s="49"/>
      <c r="K163" s="50"/>
    </row>
    <row r="164" spans="2:11" ht="15" customHeight="1" x14ac:dyDescent="0.2">
      <c r="B164" s="12" t="s">
        <v>52</v>
      </c>
      <c r="C164" s="90" t="s">
        <v>191</v>
      </c>
      <c r="D164" s="91"/>
      <c r="E164" s="46"/>
      <c r="F164" s="46"/>
      <c r="G164" s="46"/>
      <c r="H164" s="46"/>
      <c r="I164" s="46"/>
      <c r="J164" s="46"/>
      <c r="K164" s="47"/>
    </row>
    <row r="165" spans="2:11" ht="15" customHeight="1" x14ac:dyDescent="0.2">
      <c r="B165" s="31"/>
      <c r="C165" s="92"/>
      <c r="D165" s="93"/>
      <c r="E165" s="49"/>
      <c r="F165" s="49"/>
      <c r="G165" s="49"/>
      <c r="H165" s="49"/>
      <c r="I165" s="49"/>
      <c r="J165" s="49"/>
      <c r="K165" s="50"/>
    </row>
    <row r="166" spans="2:11" ht="15" customHeight="1" x14ac:dyDescent="0.2">
      <c r="B166" s="9"/>
      <c r="C166" s="5"/>
      <c r="D166" s="5"/>
      <c r="E166" s="5"/>
      <c r="F166" s="5"/>
      <c r="G166" s="5"/>
      <c r="H166" s="5"/>
      <c r="I166" s="5"/>
      <c r="J166" s="5"/>
      <c r="K166" s="10"/>
    </row>
    <row r="167" spans="2:11" ht="15" customHeight="1" x14ac:dyDescent="0.2">
      <c r="B167" s="9"/>
      <c r="C167" s="22" t="s">
        <v>71</v>
      </c>
      <c r="D167" s="7"/>
      <c r="E167" s="86">
        <f>SUM(E154:E165)</f>
        <v>0</v>
      </c>
      <c r="F167" s="86">
        <f t="shared" ref="F167:K167" si="3">SUM(F154:F165)</f>
        <v>0</v>
      </c>
      <c r="G167" s="86">
        <f t="shared" si="3"/>
        <v>0</v>
      </c>
      <c r="H167" s="86">
        <f t="shared" si="3"/>
        <v>0</v>
      </c>
      <c r="I167" s="86">
        <f t="shared" si="3"/>
        <v>0</v>
      </c>
      <c r="J167" s="86">
        <f t="shared" si="3"/>
        <v>0</v>
      </c>
      <c r="K167" s="87">
        <f t="shared" si="3"/>
        <v>0</v>
      </c>
    </row>
    <row r="168" spans="2:11" ht="15" customHeight="1" x14ac:dyDescent="0.2">
      <c r="B168" s="9"/>
      <c r="C168" s="5"/>
      <c r="D168" s="5"/>
      <c r="E168" s="5"/>
      <c r="F168" s="5"/>
      <c r="G168" s="5"/>
      <c r="H168" s="5"/>
      <c r="I168" s="5"/>
      <c r="J168" s="5"/>
      <c r="K168" s="10"/>
    </row>
    <row r="169" spans="2:11" ht="15" customHeight="1" x14ac:dyDescent="0.2">
      <c r="B169" s="11" t="s">
        <v>72</v>
      </c>
      <c r="C169" s="7"/>
      <c r="D169" s="7"/>
      <c r="E169" s="7"/>
      <c r="F169" s="7"/>
      <c r="G169" s="7"/>
      <c r="H169" s="7"/>
      <c r="I169" s="7"/>
      <c r="J169" s="7"/>
      <c r="K169" s="8"/>
    </row>
    <row r="170" spans="2:11" ht="15" customHeight="1" x14ac:dyDescent="0.2">
      <c r="B170" s="9"/>
      <c r="C170" s="5"/>
      <c r="D170" s="5"/>
      <c r="E170" s="5"/>
      <c r="F170" s="5"/>
      <c r="G170" s="5"/>
      <c r="H170" s="5"/>
      <c r="I170" s="5"/>
      <c r="J170" s="5"/>
      <c r="K170" s="10"/>
    </row>
    <row r="171" spans="2:11" ht="15" customHeight="1" x14ac:dyDescent="0.2">
      <c r="B171" s="15" t="s">
        <v>64</v>
      </c>
      <c r="C171" s="7" t="s">
        <v>80</v>
      </c>
      <c r="D171" s="57"/>
      <c r="E171" s="54"/>
      <c r="F171" s="54"/>
      <c r="G171" s="54"/>
      <c r="H171" s="54"/>
      <c r="I171" s="54"/>
      <c r="J171" s="54"/>
      <c r="K171" s="55"/>
    </row>
    <row r="172" spans="2:11" ht="15" customHeight="1" x14ac:dyDescent="0.2">
      <c r="B172" s="15" t="s">
        <v>73</v>
      </c>
      <c r="C172" s="7" t="s">
        <v>75</v>
      </c>
      <c r="D172" s="57"/>
      <c r="E172" s="54"/>
      <c r="F172" s="54"/>
      <c r="G172" s="54"/>
      <c r="H172" s="54"/>
      <c r="I172" s="54"/>
      <c r="J172" s="54"/>
      <c r="K172" s="55"/>
    </row>
    <row r="173" spans="2:11" ht="15" customHeight="1" x14ac:dyDescent="0.2">
      <c r="B173" s="15" t="s">
        <v>79</v>
      </c>
      <c r="C173" s="7" t="s">
        <v>76</v>
      </c>
      <c r="D173" s="57"/>
      <c r="E173" s="54"/>
      <c r="F173" s="54"/>
      <c r="G173" s="54"/>
      <c r="H173" s="54"/>
      <c r="I173" s="54"/>
      <c r="J173" s="54"/>
      <c r="K173" s="55"/>
    </row>
    <row r="174" spans="2:11" ht="15" customHeight="1" x14ac:dyDescent="0.2">
      <c r="B174" s="15" t="s">
        <v>74</v>
      </c>
      <c r="C174" s="7" t="s">
        <v>77</v>
      </c>
      <c r="D174" s="57"/>
      <c r="E174" s="54"/>
      <c r="F174" s="54"/>
      <c r="G174" s="54"/>
      <c r="H174" s="54"/>
      <c r="I174" s="54"/>
      <c r="J174" s="54"/>
      <c r="K174" s="55"/>
    </row>
    <row r="175" spans="2:11" ht="15" customHeight="1" x14ac:dyDescent="0.2">
      <c r="B175" s="15" t="s">
        <v>78</v>
      </c>
      <c r="C175" s="7"/>
      <c r="D175" s="57"/>
      <c r="E175" s="54"/>
      <c r="F175" s="54"/>
      <c r="G175" s="54"/>
      <c r="H175" s="54"/>
      <c r="I175" s="54"/>
      <c r="J175" s="54"/>
      <c r="K175" s="55"/>
    </row>
    <row r="176" spans="2:11" ht="15" customHeight="1" x14ac:dyDescent="0.2">
      <c r="B176" s="9"/>
      <c r="C176" s="5"/>
      <c r="D176" s="5"/>
      <c r="E176" s="5"/>
      <c r="F176" s="5"/>
      <c r="G176" s="5"/>
      <c r="H176" s="5"/>
      <c r="I176" s="5"/>
      <c r="J176" s="5"/>
      <c r="K176" s="10"/>
    </row>
    <row r="177" spans="2:11" ht="15" customHeight="1" x14ac:dyDescent="0.2">
      <c r="B177" s="9"/>
      <c r="C177" s="22" t="s">
        <v>81</v>
      </c>
      <c r="D177" s="57"/>
      <c r="E177" s="86">
        <f>SUM(E171:E175)</f>
        <v>0</v>
      </c>
      <c r="F177" s="86">
        <f t="shared" ref="F177:K177" si="4">SUM(F171:F175)</f>
        <v>0</v>
      </c>
      <c r="G177" s="86">
        <f t="shared" si="4"/>
        <v>0</v>
      </c>
      <c r="H177" s="86">
        <f t="shared" si="4"/>
        <v>0</v>
      </c>
      <c r="I177" s="86">
        <f t="shared" si="4"/>
        <v>0</v>
      </c>
      <c r="J177" s="86">
        <f t="shared" si="4"/>
        <v>0</v>
      </c>
      <c r="K177" s="87">
        <f t="shared" si="4"/>
        <v>0</v>
      </c>
    </row>
    <row r="178" spans="2:11" ht="15" customHeight="1" x14ac:dyDescent="0.2">
      <c r="B178" s="9"/>
      <c r="C178" s="58"/>
      <c r="D178" s="5"/>
      <c r="E178" s="20"/>
      <c r="F178" s="20"/>
      <c r="G178" s="20"/>
      <c r="H178" s="20"/>
      <c r="I178" s="20"/>
      <c r="J178" s="20"/>
      <c r="K178" s="21"/>
    </row>
    <row r="179" spans="2:11" ht="15" customHeight="1" x14ac:dyDescent="0.2">
      <c r="B179" s="9"/>
      <c r="C179" s="5"/>
      <c r="D179" s="5"/>
      <c r="E179" s="5"/>
      <c r="F179" s="59" t="s">
        <v>83</v>
      </c>
      <c r="G179" s="60"/>
      <c r="H179" s="59" t="s">
        <v>84</v>
      </c>
      <c r="I179" s="60"/>
      <c r="J179" s="59" t="s">
        <v>85</v>
      </c>
      <c r="K179" s="36"/>
    </row>
    <row r="180" spans="2:11" ht="15" customHeight="1" x14ac:dyDescent="0.2">
      <c r="B180" s="9"/>
      <c r="C180" s="61" t="s">
        <v>82</v>
      </c>
      <c r="D180" s="7"/>
      <c r="E180" s="82"/>
      <c r="F180" s="85">
        <f>H177+J177+J167+H167+H140+J140+H122+J122+H101+J101</f>
        <v>0</v>
      </c>
      <c r="G180" s="82"/>
      <c r="H180" s="85">
        <f>I177+K177+K167+I167+I140+K140+K122+I122+I101+K101</f>
        <v>0</v>
      </c>
      <c r="I180" s="82"/>
      <c r="J180" s="85">
        <f>H180-F180</f>
        <v>0</v>
      </c>
      <c r="K180" s="82"/>
    </row>
    <row r="181" spans="2:11" ht="15" customHeight="1" thickBot="1" x14ac:dyDescent="0.25">
      <c r="B181" s="23"/>
      <c r="C181" s="24"/>
      <c r="D181" s="24"/>
      <c r="E181" s="24"/>
      <c r="F181" s="24"/>
      <c r="G181" s="24"/>
      <c r="H181" s="24"/>
      <c r="I181" s="24"/>
      <c r="J181" s="24"/>
      <c r="K181" s="25"/>
    </row>
    <row r="185" spans="2:11" ht="15" customHeight="1" thickBot="1" x14ac:dyDescent="0.25"/>
    <row r="186" spans="2:11" ht="15" customHeight="1" x14ac:dyDescent="0.2">
      <c r="B186" s="2"/>
      <c r="C186" s="3"/>
      <c r="D186" s="3"/>
      <c r="E186" s="3"/>
      <c r="F186" s="3"/>
      <c r="G186" s="3"/>
      <c r="H186" s="3"/>
      <c r="I186" s="3"/>
      <c r="J186" s="3"/>
      <c r="K186" s="4"/>
    </row>
    <row r="187" spans="2:11" ht="15" customHeight="1" x14ac:dyDescent="0.2">
      <c r="B187" s="63" t="s">
        <v>86</v>
      </c>
      <c r="C187" s="13"/>
      <c r="D187" s="13"/>
      <c r="E187" s="13"/>
      <c r="F187" s="13"/>
      <c r="G187" s="64"/>
      <c r="H187" s="19" t="s">
        <v>20</v>
      </c>
      <c r="I187" s="64"/>
      <c r="J187" s="13" t="s">
        <v>141</v>
      </c>
      <c r="K187" s="26"/>
    </row>
    <row r="188" spans="2:11" ht="15" customHeight="1" x14ac:dyDescent="0.2">
      <c r="B188" s="31"/>
      <c r="C188" s="17"/>
      <c r="D188" s="17"/>
      <c r="E188" s="17"/>
      <c r="F188" s="17"/>
      <c r="G188" s="65"/>
      <c r="H188" s="16" t="s">
        <v>142</v>
      </c>
      <c r="I188" s="65" t="s">
        <v>143</v>
      </c>
      <c r="J188" s="17" t="s">
        <v>142</v>
      </c>
      <c r="K188" s="32" t="s">
        <v>22</v>
      </c>
    </row>
    <row r="189" spans="2:11" ht="15" customHeight="1" x14ac:dyDescent="0.2">
      <c r="B189" s="9"/>
      <c r="C189" s="5"/>
      <c r="D189" s="5"/>
      <c r="E189" s="5"/>
      <c r="F189" s="5"/>
      <c r="G189" s="5"/>
      <c r="H189" s="5"/>
      <c r="I189" s="5"/>
      <c r="J189" s="5"/>
      <c r="K189" s="10"/>
    </row>
    <row r="190" spans="2:11" ht="15" customHeight="1" x14ac:dyDescent="0.2">
      <c r="B190" s="15" t="s">
        <v>140</v>
      </c>
      <c r="C190" s="7"/>
      <c r="D190" s="7"/>
      <c r="E190" s="7"/>
      <c r="F190" s="7"/>
      <c r="G190" s="7"/>
      <c r="H190" s="41"/>
      <c r="I190" s="41"/>
      <c r="J190" s="41"/>
      <c r="K190" s="42"/>
    </row>
    <row r="191" spans="2:11" ht="15" customHeight="1" x14ac:dyDescent="0.2">
      <c r="B191" s="15" t="s">
        <v>87</v>
      </c>
      <c r="C191" s="7"/>
      <c r="D191" s="7"/>
      <c r="E191" s="7"/>
      <c r="F191" s="7"/>
      <c r="G191" s="57"/>
      <c r="H191" s="41"/>
      <c r="I191" s="41"/>
      <c r="J191" s="41"/>
      <c r="K191" s="42"/>
    </row>
    <row r="192" spans="2:11" ht="15" customHeight="1" x14ac:dyDescent="0.2">
      <c r="B192" s="15" t="s">
        <v>88</v>
      </c>
      <c r="C192" s="7"/>
      <c r="D192" s="7"/>
      <c r="E192" s="7"/>
      <c r="F192" s="7"/>
      <c r="G192" s="57"/>
      <c r="H192" s="41"/>
      <c r="I192" s="41"/>
      <c r="J192" s="41"/>
      <c r="K192" s="42"/>
    </row>
    <row r="193" spans="2:11" ht="15" customHeight="1" x14ac:dyDescent="0.2">
      <c r="B193" s="15" t="s">
        <v>89</v>
      </c>
      <c r="C193" s="7"/>
      <c r="D193" s="7"/>
      <c r="E193" s="7"/>
      <c r="F193" s="7"/>
      <c r="G193" s="57"/>
      <c r="H193" s="41"/>
      <c r="I193" s="41"/>
      <c r="J193" s="41"/>
      <c r="K193" s="42"/>
    </row>
    <row r="194" spans="2:11" ht="15" customHeight="1" x14ac:dyDescent="0.2">
      <c r="B194" s="15" t="s">
        <v>90</v>
      </c>
      <c r="C194" s="7"/>
      <c r="D194" s="7"/>
      <c r="E194" s="7"/>
      <c r="F194" s="7"/>
      <c r="G194" s="57"/>
      <c r="H194" s="41"/>
      <c r="I194" s="41"/>
      <c r="J194" s="41"/>
      <c r="K194" s="42"/>
    </row>
    <row r="195" spans="2:11" ht="15" customHeight="1" x14ac:dyDescent="0.2">
      <c r="B195" s="15" t="s">
        <v>91</v>
      </c>
      <c r="C195" s="7"/>
      <c r="D195" s="7"/>
      <c r="E195" s="7"/>
      <c r="F195" s="7"/>
      <c r="G195" s="57"/>
      <c r="H195" s="41"/>
      <c r="I195" s="41"/>
      <c r="J195" s="41"/>
      <c r="K195" s="42"/>
    </row>
    <row r="196" spans="2:11" ht="15" customHeight="1" x14ac:dyDescent="0.2">
      <c r="B196" s="9"/>
      <c r="C196" s="5"/>
      <c r="D196" s="5"/>
      <c r="E196" s="5"/>
      <c r="F196" s="5"/>
      <c r="G196" s="5"/>
      <c r="H196" s="5"/>
      <c r="I196" s="5"/>
      <c r="J196" s="5"/>
      <c r="K196" s="10"/>
    </row>
    <row r="197" spans="2:11" ht="15" customHeight="1" x14ac:dyDescent="0.2">
      <c r="B197" s="9"/>
      <c r="C197" s="5"/>
      <c r="D197" s="5"/>
      <c r="E197" s="5"/>
      <c r="F197" s="59" t="s">
        <v>83</v>
      </c>
      <c r="G197" s="60"/>
      <c r="H197" s="59" t="s">
        <v>84</v>
      </c>
      <c r="I197" s="60"/>
      <c r="J197" s="59" t="s">
        <v>85</v>
      </c>
      <c r="K197" s="36"/>
    </row>
    <row r="198" spans="2:11" ht="15" customHeight="1" x14ac:dyDescent="0.2">
      <c r="B198" s="9"/>
      <c r="C198" s="61" t="s">
        <v>92</v>
      </c>
      <c r="D198" s="7"/>
      <c r="E198" s="62"/>
      <c r="F198" s="85">
        <f>H190+H191+H192+H193+H194+H195+J190+J191+J192+J193+J194+J195</f>
        <v>0</v>
      </c>
      <c r="G198" s="83"/>
      <c r="H198" s="85">
        <f>I190+I191+I192+I193+I194+I195+K190+K191+K192+K193+K194+K195</f>
        <v>0</v>
      </c>
      <c r="I198" s="83"/>
      <c r="J198" s="85">
        <f>H198-F198</f>
        <v>0</v>
      </c>
      <c r="K198" s="84"/>
    </row>
    <row r="199" spans="2:11" ht="15" customHeight="1" x14ac:dyDescent="0.2">
      <c r="B199" s="9"/>
      <c r="C199" s="66"/>
      <c r="D199" s="5"/>
      <c r="E199" s="20"/>
      <c r="F199" s="67"/>
      <c r="G199" s="67"/>
      <c r="H199" s="67"/>
      <c r="I199" s="67"/>
      <c r="J199" s="67"/>
      <c r="K199" s="68"/>
    </row>
    <row r="200" spans="2:11" ht="15" customHeight="1" x14ac:dyDescent="0.2">
      <c r="B200" s="9"/>
      <c r="C200" s="66"/>
      <c r="D200" s="5"/>
      <c r="E200" s="20"/>
      <c r="F200" s="67"/>
      <c r="G200" s="67"/>
      <c r="H200" s="67"/>
      <c r="I200" s="67"/>
      <c r="J200" s="67"/>
      <c r="K200" s="68"/>
    </row>
    <row r="201" spans="2:11" ht="15" customHeight="1" x14ac:dyDescent="0.2">
      <c r="B201" s="11" t="s">
        <v>93</v>
      </c>
      <c r="C201" s="7"/>
      <c r="D201" s="7"/>
      <c r="E201" s="7"/>
      <c r="F201" s="7"/>
      <c r="G201" s="7"/>
      <c r="H201" s="7"/>
      <c r="I201" s="7"/>
      <c r="J201" s="7"/>
      <c r="K201" s="8"/>
    </row>
    <row r="202" spans="2:11" ht="15" customHeight="1" x14ac:dyDescent="0.2">
      <c r="B202" s="9"/>
      <c r="C202" s="5"/>
      <c r="D202" s="5"/>
      <c r="E202" s="5"/>
      <c r="F202" s="5"/>
      <c r="G202" s="5"/>
      <c r="H202" s="5"/>
      <c r="I202" s="5"/>
      <c r="J202" s="5"/>
      <c r="K202" s="10"/>
    </row>
    <row r="203" spans="2:11" ht="15" customHeight="1" x14ac:dyDescent="0.2">
      <c r="B203" s="15" t="s">
        <v>94</v>
      </c>
      <c r="C203" s="7"/>
      <c r="D203" s="7"/>
      <c r="E203" s="7"/>
      <c r="F203" s="7"/>
      <c r="G203" s="7"/>
      <c r="H203" s="7"/>
      <c r="I203" s="57"/>
      <c r="J203" s="106"/>
      <c r="K203" s="107"/>
    </row>
    <row r="204" spans="2:11" ht="15" customHeight="1" x14ac:dyDescent="0.2">
      <c r="B204" s="15" t="s">
        <v>95</v>
      </c>
      <c r="C204" s="7"/>
      <c r="D204" s="7"/>
      <c r="E204" s="7"/>
      <c r="F204" s="7"/>
      <c r="G204" s="7"/>
      <c r="H204" s="7"/>
      <c r="I204" s="57"/>
      <c r="J204" s="106"/>
      <c r="K204" s="107"/>
    </row>
    <row r="205" spans="2:11" ht="15" customHeight="1" x14ac:dyDescent="0.2">
      <c r="B205" s="45"/>
      <c r="C205" s="18" t="s">
        <v>96</v>
      </c>
      <c r="D205" s="7"/>
      <c r="E205" s="7"/>
      <c r="F205" s="7"/>
      <c r="G205" s="7"/>
      <c r="H205" s="7"/>
      <c r="I205" s="57"/>
      <c r="J205" s="106"/>
      <c r="K205" s="107"/>
    </row>
    <row r="206" spans="2:11" ht="15" customHeight="1" x14ac:dyDescent="0.2">
      <c r="B206" s="56"/>
      <c r="C206" s="18" t="s">
        <v>97</v>
      </c>
      <c r="D206" s="7"/>
      <c r="E206" s="7"/>
      <c r="F206" s="7"/>
      <c r="G206" s="7"/>
      <c r="H206" s="7"/>
      <c r="I206" s="57"/>
      <c r="J206" s="106"/>
      <c r="K206" s="107"/>
    </row>
    <row r="207" spans="2:11" ht="15" customHeight="1" x14ac:dyDescent="0.2">
      <c r="B207" s="56"/>
      <c r="C207" s="18" t="s">
        <v>98</v>
      </c>
      <c r="D207" s="7"/>
      <c r="E207" s="7"/>
      <c r="F207" s="7"/>
      <c r="G207" s="7"/>
      <c r="H207" s="7"/>
      <c r="I207" s="57"/>
      <c r="J207" s="106"/>
      <c r="K207" s="107"/>
    </row>
    <row r="208" spans="2:11" ht="15" customHeight="1" x14ac:dyDescent="0.2">
      <c r="B208" s="56"/>
      <c r="C208" s="18" t="s">
        <v>99</v>
      </c>
      <c r="D208" s="7"/>
      <c r="E208" s="7"/>
      <c r="F208" s="7"/>
      <c r="G208" s="7"/>
      <c r="H208" s="7"/>
      <c r="I208" s="57"/>
      <c r="J208" s="106"/>
      <c r="K208" s="107"/>
    </row>
    <row r="209" spans="2:11" ht="15" customHeight="1" x14ac:dyDescent="0.2">
      <c r="B209" s="56"/>
      <c r="C209" s="18" t="s">
        <v>100</v>
      </c>
      <c r="D209" s="7"/>
      <c r="E209" s="7"/>
      <c r="F209" s="7"/>
      <c r="G209" s="7"/>
      <c r="H209" s="7"/>
      <c r="I209" s="57"/>
      <c r="J209" s="106"/>
      <c r="K209" s="107"/>
    </row>
    <row r="210" spans="2:11" ht="15" customHeight="1" x14ac:dyDescent="0.2">
      <c r="B210" s="56"/>
      <c r="C210" s="18" t="s">
        <v>145</v>
      </c>
      <c r="D210" s="7"/>
      <c r="E210" s="7"/>
      <c r="F210" s="7"/>
      <c r="G210" s="7"/>
      <c r="H210" s="7"/>
      <c r="I210" s="57"/>
      <c r="J210" s="106"/>
      <c r="K210" s="107"/>
    </row>
    <row r="211" spans="2:11" ht="15" customHeight="1" x14ac:dyDescent="0.2">
      <c r="B211" s="48"/>
      <c r="C211" s="18" t="s">
        <v>101</v>
      </c>
      <c r="D211" s="7"/>
      <c r="E211" s="7"/>
      <c r="F211" s="7"/>
      <c r="G211" s="7"/>
      <c r="H211" s="7"/>
      <c r="I211" s="57"/>
      <c r="J211" s="106"/>
      <c r="K211" s="107"/>
    </row>
    <row r="212" spans="2:11" ht="15" customHeight="1" x14ac:dyDescent="0.2">
      <c r="B212" s="15" t="s">
        <v>102</v>
      </c>
      <c r="C212" s="7"/>
      <c r="D212" s="7"/>
      <c r="E212" s="7"/>
      <c r="F212" s="7"/>
      <c r="G212" s="7"/>
      <c r="H212" s="7"/>
      <c r="I212" s="57"/>
      <c r="J212" s="106"/>
      <c r="K212" s="107"/>
    </row>
    <row r="213" spans="2:11" ht="15" customHeight="1" x14ac:dyDescent="0.2">
      <c r="B213" s="15" t="s">
        <v>103</v>
      </c>
      <c r="C213" s="7"/>
      <c r="D213" s="7"/>
      <c r="E213" s="7"/>
      <c r="F213" s="7"/>
      <c r="G213" s="7"/>
      <c r="H213" s="7"/>
      <c r="I213" s="57"/>
      <c r="J213" s="106"/>
      <c r="K213" s="107"/>
    </row>
    <row r="214" spans="2:11" ht="15" customHeight="1" x14ac:dyDescent="0.2">
      <c r="B214" s="15" t="s">
        <v>104</v>
      </c>
      <c r="C214" s="7"/>
      <c r="D214" s="7"/>
      <c r="E214" s="7"/>
      <c r="F214" s="7"/>
      <c r="G214" s="7"/>
      <c r="H214" s="7"/>
      <c r="I214" s="57"/>
      <c r="J214" s="106"/>
      <c r="K214" s="107"/>
    </row>
    <row r="215" spans="2:11" ht="15" customHeight="1" x14ac:dyDescent="0.2">
      <c r="B215" s="9"/>
      <c r="C215" s="5"/>
      <c r="D215" s="5"/>
      <c r="E215" s="5"/>
      <c r="F215" s="5"/>
      <c r="G215" s="5"/>
      <c r="H215" s="5"/>
      <c r="I215" s="5"/>
      <c r="J215" s="20"/>
      <c r="K215" s="21"/>
    </row>
    <row r="216" spans="2:11" ht="15" customHeight="1" x14ac:dyDescent="0.2">
      <c r="B216" s="9"/>
      <c r="C216" s="22" t="s">
        <v>144</v>
      </c>
      <c r="D216" s="7"/>
      <c r="E216" s="7"/>
      <c r="F216" s="7"/>
      <c r="G216" s="7"/>
      <c r="H216" s="7"/>
      <c r="I216" s="7"/>
      <c r="J216" s="108">
        <f>SUM(J203:K214)</f>
        <v>0</v>
      </c>
      <c r="K216" s="109"/>
    </row>
    <row r="217" spans="2:11" ht="15" customHeight="1" thickBot="1" x14ac:dyDescent="0.25">
      <c r="B217" s="23"/>
      <c r="C217" s="24"/>
      <c r="D217" s="24"/>
      <c r="E217" s="24"/>
      <c r="F217" s="24"/>
      <c r="G217" s="24"/>
      <c r="H217" s="24"/>
      <c r="I217" s="24"/>
      <c r="J217" s="24"/>
      <c r="K217" s="25"/>
    </row>
    <row r="218" spans="2:11" ht="15" customHeight="1" x14ac:dyDescent="0.2">
      <c r="B218" s="5"/>
      <c r="C218" s="5"/>
      <c r="D218" s="5"/>
      <c r="E218" s="5"/>
      <c r="F218" s="5"/>
      <c r="G218" s="5"/>
      <c r="H218" s="5"/>
      <c r="I218" s="5"/>
      <c r="J218" s="5"/>
      <c r="K218" s="5"/>
    </row>
    <row r="219" spans="2:11" ht="15" customHeight="1" x14ac:dyDescent="0.2">
      <c r="B219" s="5"/>
      <c r="C219" s="5"/>
      <c r="D219" s="5"/>
      <c r="E219" s="5"/>
      <c r="F219" s="5"/>
      <c r="G219" s="5"/>
      <c r="H219" s="5"/>
      <c r="I219" s="5"/>
      <c r="J219" s="5"/>
      <c r="K219" s="5"/>
    </row>
    <row r="220" spans="2:11" ht="15" customHeight="1" x14ac:dyDescent="0.2">
      <c r="B220" s="5"/>
      <c r="C220" s="5"/>
      <c r="D220" s="5"/>
      <c r="E220" s="5"/>
      <c r="F220" s="5"/>
      <c r="G220" s="5"/>
      <c r="H220" s="5"/>
      <c r="I220" s="5"/>
      <c r="J220" s="5"/>
      <c r="K220" s="5"/>
    </row>
    <row r="221" spans="2:11" ht="15" customHeight="1" thickBot="1" x14ac:dyDescent="0.25"/>
    <row r="222" spans="2:11" ht="15" customHeight="1" x14ac:dyDescent="0.2">
      <c r="B222" s="2"/>
      <c r="C222" s="3"/>
      <c r="D222" s="3"/>
      <c r="E222" s="3"/>
      <c r="F222" s="3"/>
      <c r="G222" s="3"/>
      <c r="H222" s="3"/>
      <c r="I222" s="3"/>
      <c r="J222" s="3"/>
      <c r="K222" s="4"/>
    </row>
    <row r="223" spans="2:11" ht="15" customHeight="1" x14ac:dyDescent="0.2">
      <c r="B223" s="11" t="s">
        <v>105</v>
      </c>
      <c r="C223" s="7"/>
      <c r="D223" s="7"/>
      <c r="E223" s="7"/>
      <c r="F223" s="7"/>
      <c r="G223" s="7"/>
      <c r="H223" s="7"/>
      <c r="I223" s="7"/>
      <c r="J223" s="7"/>
      <c r="K223" s="8"/>
    </row>
    <row r="224" spans="2:11" ht="15" customHeight="1" x14ac:dyDescent="0.2">
      <c r="B224" s="9"/>
      <c r="C224" s="5"/>
      <c r="D224" s="5"/>
      <c r="E224" s="5"/>
      <c r="F224" s="5"/>
      <c r="G224" s="5"/>
      <c r="H224" s="5"/>
      <c r="I224" s="5"/>
      <c r="J224" s="5"/>
      <c r="K224" s="10"/>
    </row>
    <row r="225" spans="2:11" ht="15" customHeight="1" x14ac:dyDescent="0.2">
      <c r="B225" s="45"/>
      <c r="C225" s="18" t="s">
        <v>165</v>
      </c>
      <c r="D225" s="7"/>
      <c r="E225" s="7"/>
      <c r="F225" s="7"/>
      <c r="G225" s="7"/>
      <c r="H225" s="7"/>
      <c r="I225" s="57"/>
      <c r="J225" s="108">
        <f>0-J27</f>
        <v>0</v>
      </c>
      <c r="K225" s="109"/>
    </row>
    <row r="226" spans="2:11" ht="15" customHeight="1" x14ac:dyDescent="0.2">
      <c r="B226" s="56"/>
      <c r="C226" s="18" t="s">
        <v>138</v>
      </c>
      <c r="D226" s="7"/>
      <c r="E226" s="7"/>
      <c r="F226" s="7"/>
      <c r="G226" s="7"/>
      <c r="H226" s="7"/>
      <c r="I226" s="57"/>
      <c r="J226" s="108">
        <f>J180</f>
        <v>0</v>
      </c>
      <c r="K226" s="109"/>
    </row>
    <row r="227" spans="2:11" ht="15" customHeight="1" x14ac:dyDescent="0.2">
      <c r="B227" s="56"/>
      <c r="C227" s="18" t="s">
        <v>166</v>
      </c>
      <c r="D227" s="7"/>
      <c r="E227" s="7"/>
      <c r="F227" s="7"/>
      <c r="G227" s="7"/>
      <c r="H227" s="7"/>
      <c r="I227" s="57"/>
      <c r="J227" s="108">
        <f>J198</f>
        <v>0</v>
      </c>
      <c r="K227" s="109"/>
    </row>
    <row r="228" spans="2:11" ht="15" customHeight="1" x14ac:dyDescent="0.2">
      <c r="B228" s="48"/>
      <c r="C228" s="18" t="s">
        <v>93</v>
      </c>
      <c r="D228" s="7"/>
      <c r="E228" s="7"/>
      <c r="F228" s="7"/>
      <c r="G228" s="7"/>
      <c r="H228" s="7"/>
      <c r="I228" s="57"/>
      <c r="J228" s="108">
        <f>0-J216</f>
        <v>0</v>
      </c>
      <c r="K228" s="109"/>
    </row>
    <row r="229" spans="2:11" ht="15" customHeight="1" x14ac:dyDescent="0.2">
      <c r="B229" s="15" t="s">
        <v>106</v>
      </c>
      <c r="C229" s="7"/>
      <c r="D229" s="7"/>
      <c r="E229" s="7"/>
      <c r="F229" s="7"/>
      <c r="G229" s="7"/>
      <c r="H229" s="7"/>
      <c r="I229" s="57"/>
      <c r="J229" s="108">
        <f>SUM(J225:K228)</f>
        <v>0</v>
      </c>
      <c r="K229" s="109"/>
    </row>
    <row r="230" spans="2:11" ht="15" customHeight="1" x14ac:dyDescent="0.2">
      <c r="B230" s="15" t="s">
        <v>107</v>
      </c>
      <c r="C230" s="7"/>
      <c r="D230" s="7"/>
      <c r="E230" s="7"/>
      <c r="F230" s="7"/>
      <c r="G230" s="7"/>
      <c r="H230" s="7"/>
      <c r="I230" s="57"/>
      <c r="J230" s="106"/>
      <c r="K230" s="107"/>
    </row>
    <row r="231" spans="2:11" ht="15" customHeight="1" x14ac:dyDescent="0.2">
      <c r="B231" s="56"/>
      <c r="C231" s="18" t="s">
        <v>196</v>
      </c>
      <c r="D231" s="7"/>
      <c r="E231" s="7"/>
      <c r="F231" s="7"/>
      <c r="G231" s="7"/>
      <c r="H231" s="7"/>
      <c r="I231" s="57"/>
      <c r="J231" s="106"/>
      <c r="K231" s="107"/>
    </row>
    <row r="232" spans="2:11" ht="15" customHeight="1" x14ac:dyDescent="0.2">
      <c r="B232" s="56"/>
      <c r="C232" s="18" t="s">
        <v>167</v>
      </c>
      <c r="D232" s="7"/>
      <c r="E232" s="7"/>
      <c r="F232" s="7"/>
      <c r="G232" s="7"/>
      <c r="H232" s="7"/>
      <c r="I232" s="57"/>
      <c r="J232" s="106"/>
      <c r="K232" s="107"/>
    </row>
    <row r="233" spans="2:11" ht="15" customHeight="1" x14ac:dyDescent="0.2">
      <c r="B233" s="56"/>
      <c r="C233" s="18" t="s">
        <v>168</v>
      </c>
      <c r="D233" s="7"/>
      <c r="E233" s="7"/>
      <c r="F233" s="7"/>
      <c r="G233" s="7"/>
      <c r="H233" s="7"/>
      <c r="I233" s="57"/>
      <c r="J233" s="106"/>
      <c r="K233" s="107"/>
    </row>
    <row r="234" spans="2:11" ht="15" customHeight="1" x14ac:dyDescent="0.2">
      <c r="B234" s="56"/>
      <c r="C234" s="18" t="s">
        <v>197</v>
      </c>
      <c r="D234" s="7"/>
      <c r="E234" s="7"/>
      <c r="F234" s="7"/>
      <c r="G234" s="7"/>
      <c r="H234" s="7"/>
      <c r="I234" s="57"/>
      <c r="J234" s="106"/>
      <c r="K234" s="107"/>
    </row>
    <row r="235" spans="2:11" ht="15" customHeight="1" x14ac:dyDescent="0.2">
      <c r="B235" s="48"/>
      <c r="C235" s="18" t="s">
        <v>169</v>
      </c>
      <c r="D235" s="7"/>
      <c r="E235" s="7"/>
      <c r="F235" s="7"/>
      <c r="G235" s="7"/>
      <c r="H235" s="7"/>
      <c r="I235" s="57"/>
      <c r="J235" s="106"/>
      <c r="K235" s="107"/>
    </row>
    <row r="236" spans="2:11" ht="15" customHeight="1" x14ac:dyDescent="0.2">
      <c r="B236" s="9"/>
      <c r="C236" s="5"/>
      <c r="D236" s="5"/>
      <c r="E236" s="5"/>
      <c r="F236" s="5"/>
      <c r="G236" s="5"/>
      <c r="H236" s="5"/>
      <c r="I236" s="5"/>
      <c r="J236" s="14"/>
      <c r="K236" s="69"/>
    </row>
    <row r="237" spans="2:11" ht="15" customHeight="1" x14ac:dyDescent="0.2">
      <c r="B237" s="15" t="s">
        <v>178</v>
      </c>
      <c r="C237" s="7"/>
      <c r="D237" s="7"/>
      <c r="E237" s="7"/>
      <c r="F237" s="7"/>
      <c r="G237" s="7"/>
      <c r="H237" s="7"/>
      <c r="I237" s="7"/>
      <c r="J237" s="7"/>
      <c r="K237" s="8"/>
    </row>
    <row r="238" spans="2:11" ht="15" customHeight="1" x14ac:dyDescent="0.2">
      <c r="B238" s="45"/>
      <c r="C238" s="18" t="s">
        <v>176</v>
      </c>
      <c r="D238" s="7"/>
      <c r="E238" s="7"/>
      <c r="F238" s="7"/>
      <c r="G238" s="7"/>
      <c r="H238" s="7"/>
      <c r="I238" s="7"/>
      <c r="J238" s="106"/>
      <c r="K238" s="107"/>
    </row>
    <row r="239" spans="2:11" ht="15" customHeight="1" x14ac:dyDescent="0.2">
      <c r="B239" s="56"/>
      <c r="C239" s="18" t="s">
        <v>177</v>
      </c>
      <c r="D239" s="7"/>
      <c r="E239" s="7"/>
      <c r="F239" s="7"/>
      <c r="G239" s="7"/>
      <c r="H239" s="7"/>
      <c r="I239" s="7"/>
      <c r="J239" s="106"/>
      <c r="K239" s="107"/>
    </row>
    <row r="240" spans="2:11" ht="15" customHeight="1" x14ac:dyDescent="0.2">
      <c r="B240" s="48"/>
      <c r="C240" s="18" t="s">
        <v>179</v>
      </c>
      <c r="D240" s="7"/>
      <c r="E240" s="7"/>
      <c r="F240" s="7"/>
      <c r="G240" s="7"/>
      <c r="H240" s="7"/>
      <c r="I240" s="7"/>
      <c r="J240" s="106"/>
      <c r="K240" s="107"/>
    </row>
    <row r="241" spans="2:11" ht="15" customHeight="1" x14ac:dyDescent="0.2">
      <c r="B241" s="9"/>
      <c r="C241" s="5"/>
      <c r="D241" s="5"/>
      <c r="E241" s="5"/>
      <c r="F241" s="5"/>
      <c r="G241" s="5"/>
      <c r="H241" s="5"/>
      <c r="I241" s="5"/>
      <c r="J241" s="14"/>
      <c r="K241" s="69"/>
    </row>
    <row r="242" spans="2:11" ht="15" customHeight="1" x14ac:dyDescent="0.2">
      <c r="B242" s="15" t="s">
        <v>108</v>
      </c>
      <c r="C242" s="7"/>
      <c r="D242" s="7"/>
      <c r="E242" s="7"/>
      <c r="F242" s="7"/>
      <c r="G242" s="7"/>
      <c r="H242" s="7"/>
      <c r="I242" s="57"/>
      <c r="J242" s="108">
        <f>SUM(J231:K240)</f>
        <v>0</v>
      </c>
      <c r="K242" s="109"/>
    </row>
    <row r="243" spans="2:11" ht="15" customHeight="1" x14ac:dyDescent="0.2">
      <c r="B243" s="9"/>
      <c r="C243" s="5"/>
      <c r="D243" s="5"/>
      <c r="E243" s="5"/>
      <c r="F243" s="5"/>
      <c r="G243" s="5"/>
      <c r="H243" s="5"/>
      <c r="I243" s="5"/>
      <c r="J243" s="5"/>
      <c r="K243" s="10"/>
    </row>
    <row r="244" spans="2:11" ht="15" customHeight="1" x14ac:dyDescent="0.2">
      <c r="B244" s="15" t="s">
        <v>170</v>
      </c>
      <c r="C244" s="7"/>
      <c r="D244" s="7"/>
      <c r="E244" s="7"/>
      <c r="F244" s="7"/>
      <c r="G244" s="7"/>
      <c r="H244" s="7"/>
      <c r="I244" s="7"/>
      <c r="J244" s="7"/>
      <c r="K244" s="8"/>
    </row>
    <row r="245" spans="2:11" ht="15" customHeight="1" x14ac:dyDescent="0.2">
      <c r="B245" s="45"/>
      <c r="C245" s="18" t="s">
        <v>171</v>
      </c>
      <c r="D245" s="7"/>
      <c r="E245" s="7"/>
      <c r="F245" s="7"/>
      <c r="G245" s="7"/>
      <c r="H245" s="7"/>
      <c r="I245" s="7"/>
      <c r="J245" s="106"/>
      <c r="K245" s="111"/>
    </row>
    <row r="246" spans="2:11" ht="15" customHeight="1" x14ac:dyDescent="0.2">
      <c r="B246" s="56"/>
      <c r="C246" s="18" t="s">
        <v>172</v>
      </c>
      <c r="D246" s="7"/>
      <c r="E246" s="7"/>
      <c r="F246" s="7"/>
      <c r="G246" s="7"/>
      <c r="H246" s="7"/>
      <c r="I246" s="7"/>
      <c r="J246" s="106"/>
      <c r="K246" s="111"/>
    </row>
    <row r="247" spans="2:11" ht="15" customHeight="1" x14ac:dyDescent="0.2">
      <c r="B247" s="56"/>
      <c r="C247" s="18" t="s">
        <v>173</v>
      </c>
      <c r="D247" s="7"/>
      <c r="E247" s="7"/>
      <c r="F247" s="7"/>
      <c r="G247" s="7"/>
      <c r="H247" s="7"/>
      <c r="I247" s="7"/>
      <c r="J247" s="106"/>
      <c r="K247" s="111"/>
    </row>
    <row r="248" spans="2:11" ht="15" customHeight="1" x14ac:dyDescent="0.2">
      <c r="B248" s="56"/>
      <c r="C248" s="18" t="s">
        <v>53</v>
      </c>
      <c r="D248" s="7"/>
      <c r="E248" s="7"/>
      <c r="F248" s="7"/>
      <c r="G248" s="7"/>
      <c r="H248" s="7"/>
      <c r="I248" s="7"/>
      <c r="J248" s="106"/>
      <c r="K248" s="107"/>
    </row>
    <row r="249" spans="2:11" ht="15" customHeight="1" x14ac:dyDescent="0.2">
      <c r="B249" s="48"/>
      <c r="C249" s="18" t="s">
        <v>174</v>
      </c>
      <c r="D249" s="7"/>
      <c r="E249" s="7"/>
      <c r="F249" s="7"/>
      <c r="G249" s="7"/>
      <c r="H249" s="7"/>
      <c r="I249" s="7"/>
      <c r="J249" s="106"/>
      <c r="K249" s="107"/>
    </row>
    <row r="250" spans="2:11" ht="15" customHeight="1" x14ac:dyDescent="0.2">
      <c r="B250" s="15" t="s">
        <v>180</v>
      </c>
      <c r="C250" s="7"/>
      <c r="D250" s="7"/>
      <c r="E250" s="7"/>
      <c r="F250" s="7"/>
      <c r="G250" s="7"/>
      <c r="H250" s="7"/>
      <c r="I250" s="7"/>
      <c r="J250" s="108">
        <f>SUM(J245:K249)</f>
        <v>0</v>
      </c>
      <c r="K250" s="109"/>
    </row>
    <row r="251" spans="2:11" ht="15" customHeight="1" x14ac:dyDescent="0.2">
      <c r="B251" s="9"/>
      <c r="C251" s="5"/>
      <c r="D251" s="5"/>
      <c r="E251" s="5"/>
      <c r="F251" s="5"/>
      <c r="G251" s="5"/>
      <c r="H251" s="5"/>
      <c r="I251" s="5"/>
      <c r="J251" s="5"/>
      <c r="K251" s="10"/>
    </row>
    <row r="252" spans="2:11" ht="15" customHeight="1" x14ac:dyDescent="0.2">
      <c r="B252" s="15" t="s">
        <v>175</v>
      </c>
      <c r="C252" s="7"/>
      <c r="D252" s="7"/>
      <c r="E252" s="7"/>
      <c r="F252" s="7"/>
      <c r="G252" s="7"/>
      <c r="H252" s="7"/>
      <c r="I252" s="7"/>
      <c r="J252" s="106"/>
      <c r="K252" s="107"/>
    </row>
    <row r="253" spans="2:11" ht="15" customHeight="1" x14ac:dyDescent="0.2">
      <c r="B253" s="12"/>
      <c r="C253" s="13"/>
      <c r="D253" s="13"/>
      <c r="E253" s="13"/>
      <c r="F253" s="13"/>
      <c r="G253" s="13"/>
      <c r="H253" s="13"/>
      <c r="I253" s="13"/>
      <c r="J253" s="13"/>
      <c r="K253" s="26"/>
    </row>
    <row r="254" spans="2:11" ht="15" customHeight="1" x14ac:dyDescent="0.2">
      <c r="B254" s="9"/>
      <c r="C254" s="22" t="s">
        <v>109</v>
      </c>
      <c r="D254" s="7"/>
      <c r="E254" s="7"/>
      <c r="F254" s="7"/>
      <c r="G254" s="7"/>
      <c r="H254" s="7"/>
      <c r="I254" s="7"/>
      <c r="J254" s="108">
        <f>J229+J242+J250+J252</f>
        <v>0</v>
      </c>
      <c r="K254" s="110"/>
    </row>
    <row r="255" spans="2:11" ht="15" customHeight="1" thickBot="1" x14ac:dyDescent="0.25">
      <c r="B255" s="23"/>
      <c r="C255" s="70"/>
      <c r="D255" s="24"/>
      <c r="E255" s="24"/>
      <c r="F255" s="24"/>
      <c r="G255" s="24"/>
      <c r="H255" s="24"/>
      <c r="I255" s="24"/>
      <c r="J255" s="71"/>
      <c r="K255" s="72"/>
    </row>
    <row r="256" spans="2:11" ht="15" customHeight="1" x14ac:dyDescent="0.2">
      <c r="B256" s="3"/>
      <c r="C256" s="73"/>
      <c r="D256" s="3"/>
      <c r="E256" s="3"/>
      <c r="F256" s="3"/>
      <c r="G256" s="3"/>
      <c r="H256" s="3"/>
      <c r="I256" s="3"/>
      <c r="J256" s="74"/>
      <c r="K256" s="74"/>
    </row>
    <row r="257" spans="2:11" ht="15" customHeight="1" x14ac:dyDescent="0.2">
      <c r="B257" s="5"/>
      <c r="C257" s="58"/>
      <c r="D257" s="5"/>
      <c r="E257" s="5"/>
      <c r="F257" s="5"/>
      <c r="G257" s="5"/>
      <c r="H257" s="5"/>
      <c r="I257" s="5"/>
      <c r="J257" s="14"/>
      <c r="K257" s="14"/>
    </row>
    <row r="258" spans="2:11" ht="15" customHeight="1" x14ac:dyDescent="0.2">
      <c r="B258" s="5"/>
      <c r="C258" s="58"/>
      <c r="D258" s="5"/>
      <c r="E258" s="5"/>
      <c r="F258" s="5"/>
      <c r="G258" s="5"/>
      <c r="H258" s="5"/>
      <c r="I258" s="5"/>
      <c r="J258" s="14"/>
      <c r="K258" s="14"/>
    </row>
    <row r="259" spans="2:11" ht="15" customHeight="1" thickBot="1" x14ac:dyDescent="0.25">
      <c r="B259" s="5"/>
      <c r="C259" s="58"/>
      <c r="D259" s="5"/>
      <c r="E259" s="5"/>
      <c r="F259" s="5"/>
      <c r="G259" s="5"/>
      <c r="H259" s="5"/>
      <c r="I259" s="5"/>
      <c r="J259" s="14"/>
      <c r="K259" s="14"/>
    </row>
    <row r="260" spans="2:11" ht="15" customHeight="1" x14ac:dyDescent="0.2">
      <c r="B260" s="2"/>
      <c r="C260" s="3"/>
      <c r="D260" s="3"/>
      <c r="E260" s="3"/>
      <c r="F260" s="3"/>
      <c r="G260" s="3"/>
      <c r="H260" s="3"/>
      <c r="I260" s="3"/>
      <c r="J260" s="3"/>
      <c r="K260" s="4"/>
    </row>
    <row r="261" spans="2:11" ht="15" customHeight="1" x14ac:dyDescent="0.2">
      <c r="B261" s="75" t="s">
        <v>110</v>
      </c>
      <c r="C261" s="17"/>
      <c r="D261" s="17"/>
      <c r="E261" s="17"/>
      <c r="F261" s="17"/>
      <c r="G261" s="17"/>
      <c r="H261" s="17"/>
      <c r="I261" s="17"/>
      <c r="J261" s="17"/>
      <c r="K261" s="32"/>
    </row>
    <row r="262" spans="2:11" ht="15" customHeight="1" x14ac:dyDescent="0.2">
      <c r="B262" s="45"/>
      <c r="C262" s="18" t="s">
        <v>111</v>
      </c>
      <c r="D262" s="7"/>
      <c r="E262" s="7"/>
      <c r="F262" s="7"/>
      <c r="G262" s="7"/>
      <c r="H262" s="7"/>
      <c r="I262" s="7"/>
      <c r="J262" s="106"/>
      <c r="K262" s="107"/>
    </row>
    <row r="263" spans="2:11" ht="15" customHeight="1" x14ac:dyDescent="0.2">
      <c r="B263" s="56"/>
      <c r="C263" s="18" t="s">
        <v>112</v>
      </c>
      <c r="D263" s="7"/>
      <c r="E263" s="7"/>
      <c r="F263" s="7"/>
      <c r="G263" s="7"/>
      <c r="H263" s="7"/>
      <c r="I263" s="7"/>
      <c r="J263" s="106"/>
      <c r="K263" s="107"/>
    </row>
    <row r="264" spans="2:11" ht="15" customHeight="1" x14ac:dyDescent="0.2">
      <c r="B264" s="48"/>
      <c r="C264" s="18" t="s">
        <v>113</v>
      </c>
      <c r="D264" s="7"/>
      <c r="E264" s="7"/>
      <c r="F264" s="7"/>
      <c r="G264" s="7"/>
      <c r="H264" s="7"/>
      <c r="I264" s="7"/>
      <c r="J264" s="106"/>
      <c r="K264" s="107"/>
    </row>
    <row r="265" spans="2:11" ht="15" customHeight="1" x14ac:dyDescent="0.2">
      <c r="B265" s="9"/>
      <c r="C265" s="5"/>
      <c r="D265" s="5"/>
      <c r="E265" s="5"/>
      <c r="F265" s="5"/>
      <c r="G265" s="5"/>
      <c r="H265" s="5"/>
      <c r="I265" s="5"/>
      <c r="J265" s="20"/>
      <c r="K265" s="21"/>
    </row>
    <row r="266" spans="2:11" ht="15" customHeight="1" x14ac:dyDescent="0.2">
      <c r="B266" s="9"/>
      <c r="C266" s="22" t="s">
        <v>114</v>
      </c>
      <c r="D266" s="7"/>
      <c r="E266" s="7"/>
      <c r="F266" s="7"/>
      <c r="G266" s="7"/>
      <c r="H266" s="7"/>
      <c r="I266" s="7"/>
      <c r="J266" s="108">
        <f>SUM(J262:K264)</f>
        <v>0</v>
      </c>
      <c r="K266" s="109"/>
    </row>
    <row r="267" spans="2:11" ht="15" customHeight="1" x14ac:dyDescent="0.2">
      <c r="B267" s="9"/>
      <c r="C267" s="5"/>
      <c r="D267" s="5"/>
      <c r="E267" s="5"/>
      <c r="F267" s="5"/>
      <c r="G267" s="5"/>
      <c r="H267" s="5"/>
      <c r="I267" s="5"/>
      <c r="J267" s="5"/>
      <c r="K267" s="10"/>
    </row>
    <row r="268" spans="2:11" ht="15" customHeight="1" x14ac:dyDescent="0.2">
      <c r="B268" s="76" t="s">
        <v>115</v>
      </c>
      <c r="C268" s="7"/>
      <c r="D268" s="7"/>
      <c r="E268" s="7"/>
      <c r="F268" s="7"/>
      <c r="G268" s="7"/>
      <c r="H268" s="7"/>
      <c r="I268" s="7"/>
      <c r="J268" s="7"/>
      <c r="K268" s="8"/>
    </row>
    <row r="269" spans="2:11" ht="15" customHeight="1" x14ac:dyDescent="0.2">
      <c r="B269" s="12" t="s">
        <v>116</v>
      </c>
      <c r="C269" s="18" t="s">
        <v>117</v>
      </c>
      <c r="D269" s="7"/>
      <c r="E269" s="7"/>
      <c r="F269" s="7"/>
      <c r="G269" s="7"/>
      <c r="H269" s="7"/>
      <c r="I269" s="7"/>
      <c r="J269" s="106"/>
      <c r="K269" s="107"/>
    </row>
    <row r="270" spans="2:11" ht="15" customHeight="1" x14ac:dyDescent="0.2">
      <c r="B270" s="77"/>
      <c r="C270" s="7" t="s">
        <v>53</v>
      </c>
      <c r="D270" s="7"/>
      <c r="E270" s="7"/>
      <c r="F270" s="7"/>
      <c r="G270" s="7"/>
      <c r="H270" s="7"/>
      <c r="I270" s="7"/>
      <c r="J270" s="106"/>
      <c r="K270" s="107"/>
    </row>
    <row r="271" spans="2:11" ht="15" customHeight="1" x14ac:dyDescent="0.2">
      <c r="B271" s="43"/>
      <c r="C271" s="7" t="s">
        <v>118</v>
      </c>
      <c r="D271" s="7"/>
      <c r="E271" s="7"/>
      <c r="F271" s="7"/>
      <c r="G271" s="7"/>
      <c r="H271" s="7"/>
      <c r="I271" s="7"/>
      <c r="J271" s="106"/>
      <c r="K271" s="107"/>
    </row>
    <row r="272" spans="2:11" ht="15" customHeight="1" x14ac:dyDescent="0.2">
      <c r="B272" s="43"/>
      <c r="C272" s="7" t="s">
        <v>119</v>
      </c>
      <c r="D272" s="7"/>
      <c r="E272" s="7"/>
      <c r="F272" s="7"/>
      <c r="G272" s="7"/>
      <c r="H272" s="7"/>
      <c r="I272" s="7"/>
      <c r="J272" s="106"/>
      <c r="K272" s="107"/>
    </row>
    <row r="273" spans="2:11" ht="15" customHeight="1" x14ac:dyDescent="0.2">
      <c r="B273" s="43"/>
      <c r="C273" s="7" t="s">
        <v>120</v>
      </c>
      <c r="D273" s="7"/>
      <c r="E273" s="7"/>
      <c r="F273" s="7"/>
      <c r="G273" s="7"/>
      <c r="H273" s="7"/>
      <c r="I273" s="7"/>
      <c r="J273" s="106"/>
      <c r="K273" s="107"/>
    </row>
    <row r="274" spans="2:11" ht="15" customHeight="1" x14ac:dyDescent="0.2">
      <c r="B274" s="78"/>
      <c r="C274" s="13" t="s">
        <v>121</v>
      </c>
      <c r="D274" s="18" t="s">
        <v>122</v>
      </c>
      <c r="E274" s="7"/>
      <c r="F274" s="7"/>
      <c r="G274" s="7"/>
      <c r="H274" s="7"/>
      <c r="I274" s="7"/>
      <c r="J274" s="106"/>
      <c r="K274" s="107"/>
    </row>
    <row r="275" spans="2:11" ht="15" customHeight="1" x14ac:dyDescent="0.2">
      <c r="B275" s="79"/>
      <c r="C275" s="64"/>
      <c r="D275" s="18" t="s">
        <v>123</v>
      </c>
      <c r="E275" s="7"/>
      <c r="F275" s="7"/>
      <c r="G275" s="7"/>
      <c r="H275" s="7"/>
      <c r="I275" s="7"/>
      <c r="J275" s="106"/>
      <c r="K275" s="107"/>
    </row>
    <row r="276" spans="2:11" ht="15" customHeight="1" x14ac:dyDescent="0.2">
      <c r="B276" s="79"/>
      <c r="C276" s="80"/>
      <c r="D276" s="18" t="s">
        <v>124</v>
      </c>
      <c r="E276" s="7"/>
      <c r="F276" s="7"/>
      <c r="G276" s="7"/>
      <c r="H276" s="7"/>
      <c r="I276" s="7"/>
      <c r="J276" s="106"/>
      <c r="K276" s="107"/>
    </row>
    <row r="277" spans="2:11" ht="15" customHeight="1" x14ac:dyDescent="0.2">
      <c r="B277" s="79"/>
      <c r="C277" s="80"/>
      <c r="D277" s="18" t="s">
        <v>125</v>
      </c>
      <c r="E277" s="7"/>
      <c r="F277" s="7"/>
      <c r="G277" s="7"/>
      <c r="H277" s="7"/>
      <c r="I277" s="7"/>
      <c r="J277" s="106"/>
      <c r="K277" s="107"/>
    </row>
    <row r="278" spans="2:11" ht="15" customHeight="1" x14ac:dyDescent="0.2">
      <c r="B278" s="16"/>
      <c r="C278" s="65"/>
      <c r="D278" s="18" t="s">
        <v>126</v>
      </c>
      <c r="E278" s="7"/>
      <c r="F278" s="7"/>
      <c r="G278" s="7"/>
      <c r="H278" s="7"/>
      <c r="I278" s="7"/>
      <c r="J278" s="106"/>
      <c r="K278" s="107"/>
    </row>
    <row r="279" spans="2:11" ht="15" customHeight="1" x14ac:dyDescent="0.2">
      <c r="B279" s="45"/>
      <c r="C279" s="18" t="s">
        <v>127</v>
      </c>
      <c r="D279" s="7"/>
      <c r="E279" s="7"/>
      <c r="F279" s="7"/>
      <c r="G279" s="7"/>
      <c r="H279" s="7"/>
      <c r="I279" s="7"/>
      <c r="J279" s="106"/>
      <c r="K279" s="107"/>
    </row>
    <row r="280" spans="2:11" ht="15" customHeight="1" x14ac:dyDescent="0.2">
      <c r="B280" s="56"/>
      <c r="C280" s="18" t="s">
        <v>128</v>
      </c>
      <c r="D280" s="7"/>
      <c r="E280" s="7"/>
      <c r="F280" s="7"/>
      <c r="G280" s="7"/>
      <c r="H280" s="7"/>
      <c r="I280" s="7"/>
      <c r="J280" s="106"/>
      <c r="K280" s="107"/>
    </row>
    <row r="281" spans="2:11" ht="15" customHeight="1" x14ac:dyDescent="0.2">
      <c r="B281" s="56"/>
      <c r="C281" s="18" t="s">
        <v>91</v>
      </c>
      <c r="D281" s="7"/>
      <c r="E281" s="7"/>
      <c r="F281" s="7"/>
      <c r="G281" s="7"/>
      <c r="H281" s="7"/>
      <c r="I281" s="7"/>
      <c r="J281" s="106"/>
      <c r="K281" s="107"/>
    </row>
    <row r="282" spans="2:11" ht="15" customHeight="1" x14ac:dyDescent="0.2">
      <c r="B282" s="48"/>
      <c r="C282" s="18" t="s">
        <v>129</v>
      </c>
      <c r="D282" s="7"/>
      <c r="E282" s="7"/>
      <c r="F282" s="7"/>
      <c r="G282" s="7"/>
      <c r="H282" s="7"/>
      <c r="I282" s="7"/>
      <c r="J282" s="108">
        <f>SUM(J269:K281)</f>
        <v>0</v>
      </c>
      <c r="K282" s="109"/>
    </row>
    <row r="283" spans="2:11" ht="15" customHeight="1" x14ac:dyDescent="0.2">
      <c r="B283" s="15" t="s">
        <v>130</v>
      </c>
      <c r="C283" s="7"/>
      <c r="D283" s="7"/>
      <c r="E283" s="7"/>
      <c r="F283" s="7"/>
      <c r="G283" s="7"/>
      <c r="H283" s="7"/>
      <c r="I283" s="7"/>
      <c r="J283" s="62"/>
      <c r="K283" s="81"/>
    </row>
    <row r="284" spans="2:11" ht="15" customHeight="1" x14ac:dyDescent="0.2">
      <c r="B284" s="56"/>
      <c r="C284" s="18" t="s">
        <v>131</v>
      </c>
      <c r="D284" s="7"/>
      <c r="E284" s="7"/>
      <c r="F284" s="7"/>
      <c r="G284" s="7"/>
      <c r="H284" s="7"/>
      <c r="I284" s="7"/>
      <c r="J284" s="106"/>
      <c r="K284" s="107"/>
    </row>
    <row r="285" spans="2:11" ht="15" customHeight="1" x14ac:dyDescent="0.2">
      <c r="B285" s="56"/>
      <c r="C285" s="18" t="s">
        <v>132</v>
      </c>
      <c r="D285" s="7"/>
      <c r="E285" s="7"/>
      <c r="F285" s="7"/>
      <c r="G285" s="7"/>
      <c r="H285" s="7"/>
      <c r="I285" s="7"/>
      <c r="J285" s="106"/>
      <c r="K285" s="107"/>
    </row>
    <row r="286" spans="2:11" ht="15" customHeight="1" x14ac:dyDescent="0.2">
      <c r="B286" s="56"/>
      <c r="C286" s="18" t="s">
        <v>133</v>
      </c>
      <c r="D286" s="7"/>
      <c r="E286" s="7"/>
      <c r="F286" s="7"/>
      <c r="G286" s="7"/>
      <c r="H286" s="7"/>
      <c r="I286" s="7"/>
      <c r="J286" s="106"/>
      <c r="K286" s="107"/>
    </row>
    <row r="287" spans="2:11" ht="15" customHeight="1" x14ac:dyDescent="0.2">
      <c r="B287" s="56"/>
      <c r="C287" s="18" t="s">
        <v>134</v>
      </c>
      <c r="D287" s="7"/>
      <c r="E287" s="7"/>
      <c r="F287" s="7"/>
      <c r="G287" s="7"/>
      <c r="H287" s="7"/>
      <c r="I287" s="7"/>
      <c r="J287" s="106"/>
      <c r="K287" s="107"/>
    </row>
    <row r="288" spans="2:11" ht="15" customHeight="1" x14ac:dyDescent="0.2">
      <c r="B288" s="56"/>
      <c r="C288" s="18" t="s">
        <v>135</v>
      </c>
      <c r="D288" s="7"/>
      <c r="E288" s="7"/>
      <c r="F288" s="7"/>
      <c r="G288" s="7"/>
      <c r="H288" s="7"/>
      <c r="I288" s="7"/>
      <c r="J288" s="106"/>
      <c r="K288" s="107"/>
    </row>
    <row r="289" spans="2:11" ht="15" customHeight="1" x14ac:dyDescent="0.2">
      <c r="B289" s="56"/>
      <c r="C289" s="18" t="s">
        <v>91</v>
      </c>
      <c r="D289" s="7"/>
      <c r="E289" s="7"/>
      <c r="F289" s="7"/>
      <c r="G289" s="7"/>
      <c r="H289" s="7"/>
      <c r="I289" s="7"/>
      <c r="J289" s="106"/>
      <c r="K289" s="107"/>
    </row>
    <row r="290" spans="2:11" ht="15" customHeight="1" x14ac:dyDescent="0.2">
      <c r="B290" s="48"/>
      <c r="C290" s="18" t="s">
        <v>136</v>
      </c>
      <c r="D290" s="7"/>
      <c r="E290" s="7"/>
      <c r="F290" s="7"/>
      <c r="G290" s="7"/>
      <c r="H290" s="7"/>
      <c r="I290" s="7"/>
      <c r="J290" s="108">
        <f>SUM(J284:K289)</f>
        <v>0</v>
      </c>
      <c r="K290" s="109"/>
    </row>
    <row r="291" spans="2:11" ht="15" customHeight="1" x14ac:dyDescent="0.2">
      <c r="B291" s="9"/>
      <c r="C291" s="5"/>
      <c r="D291" s="5"/>
      <c r="E291" s="5"/>
      <c r="F291" s="5"/>
      <c r="G291" s="5"/>
      <c r="H291" s="5"/>
      <c r="I291" s="5"/>
      <c r="J291" s="20"/>
      <c r="K291" s="21"/>
    </row>
    <row r="292" spans="2:11" ht="15" customHeight="1" x14ac:dyDescent="0.2">
      <c r="B292" s="9"/>
      <c r="C292" s="22" t="s">
        <v>137</v>
      </c>
      <c r="D292" s="7"/>
      <c r="E292" s="7"/>
      <c r="F292" s="7"/>
      <c r="G292" s="7"/>
      <c r="H292" s="7"/>
      <c r="I292" s="7"/>
      <c r="J292" s="108">
        <f>J282+J290</f>
        <v>0</v>
      </c>
      <c r="K292" s="109"/>
    </row>
    <row r="293" spans="2:11" ht="15" customHeight="1" thickBot="1" x14ac:dyDescent="0.25">
      <c r="B293" s="23"/>
      <c r="C293" s="24"/>
      <c r="D293" s="24"/>
      <c r="E293" s="24"/>
      <c r="F293" s="24"/>
      <c r="G293" s="24"/>
      <c r="H293" s="24"/>
      <c r="I293" s="24"/>
      <c r="J293" s="24"/>
      <c r="K293" s="25"/>
    </row>
    <row r="295" spans="2:11" s="5" customFormat="1" ht="15" customHeight="1" x14ac:dyDescent="0.2"/>
    <row r="296" spans="2:11" s="5" customFormat="1" ht="15" customHeight="1" x14ac:dyDescent="0.2"/>
    <row r="297" spans="2:11" s="5" customFormat="1" ht="15" customHeight="1" x14ac:dyDescent="0.2"/>
    <row r="298" spans="2:11" s="5" customFormat="1" ht="15" customHeight="1" x14ac:dyDescent="0.2"/>
    <row r="299" spans="2:11" s="5" customFormat="1" ht="15" customHeight="1" x14ac:dyDescent="0.2"/>
    <row r="300" spans="2:11" s="5" customFormat="1" ht="15" customHeight="1" x14ac:dyDescent="0.2"/>
    <row r="301" spans="2:11" s="5" customFormat="1" ht="15" customHeight="1" x14ac:dyDescent="0.2"/>
    <row r="302" spans="2:11" s="5" customFormat="1" ht="15" customHeight="1" x14ac:dyDescent="0.2"/>
    <row r="303" spans="2:11" s="5" customFormat="1" ht="15" customHeight="1" x14ac:dyDescent="0.2"/>
    <row r="304" spans="2:11" s="5" customFormat="1" ht="15" customHeight="1" x14ac:dyDescent="0.2"/>
    <row r="305" s="5" customFormat="1" ht="15" customHeight="1" x14ac:dyDescent="0.2"/>
    <row r="306" s="5" customFormat="1" ht="15" customHeight="1" x14ac:dyDescent="0.2"/>
    <row r="307" s="5" customFormat="1" ht="15" customHeight="1" x14ac:dyDescent="0.2"/>
    <row r="308" s="5" customFormat="1" ht="15" customHeight="1" x14ac:dyDescent="0.2"/>
    <row r="309" s="5" customFormat="1" ht="15" customHeight="1" x14ac:dyDescent="0.2"/>
    <row r="310" s="5" customFormat="1" ht="15" customHeight="1" x14ac:dyDescent="0.2"/>
    <row r="311" s="5" customFormat="1" ht="15" customHeight="1" x14ac:dyDescent="0.2"/>
    <row r="312" s="5" customFormat="1" ht="15" customHeight="1" x14ac:dyDescent="0.2"/>
    <row r="313" s="5" customFormat="1" ht="15" customHeight="1" x14ac:dyDescent="0.2"/>
    <row r="314" s="5" customFormat="1" ht="15" customHeight="1" x14ac:dyDescent="0.2"/>
    <row r="315" s="5" customFormat="1" ht="15" customHeight="1" x14ac:dyDescent="0.2"/>
    <row r="316" s="5" customFormat="1" ht="15" customHeight="1" x14ac:dyDescent="0.2"/>
    <row r="317" s="5" customFormat="1" ht="15" customHeight="1" x14ac:dyDescent="0.2"/>
    <row r="318" s="5" customFormat="1" ht="15" customHeight="1" x14ac:dyDescent="0.2"/>
    <row r="319" s="5" customFormat="1" ht="15" customHeight="1" x14ac:dyDescent="0.2"/>
    <row r="320" s="5" customFormat="1" ht="15" customHeight="1" x14ac:dyDescent="0.2"/>
    <row r="321" s="5" customFormat="1" ht="15" customHeight="1" x14ac:dyDescent="0.2"/>
    <row r="322" s="5" customFormat="1" ht="15" customHeight="1" x14ac:dyDescent="0.2"/>
    <row r="323" s="5" customFormat="1" ht="15" customHeight="1" x14ac:dyDescent="0.2"/>
    <row r="324" s="5" customFormat="1" ht="15" customHeight="1" x14ac:dyDescent="0.2"/>
    <row r="325" s="5" customFormat="1" ht="15" customHeight="1" x14ac:dyDescent="0.2"/>
    <row r="326" s="5" customFormat="1" ht="15" customHeight="1" x14ac:dyDescent="0.2"/>
    <row r="327" s="5" customFormat="1" ht="15" customHeight="1" x14ac:dyDescent="0.2"/>
    <row r="328" s="5" customFormat="1" ht="15" customHeight="1" x14ac:dyDescent="0.2"/>
    <row r="329" s="5" customFormat="1" ht="15" customHeight="1" x14ac:dyDescent="0.2"/>
    <row r="330" s="5" customFormat="1" ht="15" customHeight="1" x14ac:dyDescent="0.2"/>
    <row r="331" s="5" customFormat="1" ht="15" customHeight="1" x14ac:dyDescent="0.2"/>
    <row r="332" s="5" customFormat="1" ht="15" customHeight="1" x14ac:dyDescent="0.2"/>
    <row r="333" s="5" customFormat="1" ht="15" customHeight="1" x14ac:dyDescent="0.2"/>
    <row r="334" s="5" customFormat="1" ht="15" customHeight="1" x14ac:dyDescent="0.2"/>
    <row r="335" s="5" customFormat="1" ht="15" customHeight="1" x14ac:dyDescent="0.2"/>
    <row r="336" s="5" customFormat="1" ht="15" customHeight="1" x14ac:dyDescent="0.2"/>
    <row r="337" s="5" customFormat="1" ht="15" customHeight="1" x14ac:dyDescent="0.2"/>
    <row r="338" s="5" customFormat="1" ht="15" customHeight="1" x14ac:dyDescent="0.2"/>
    <row r="339" s="5" customFormat="1" ht="15" customHeight="1" x14ac:dyDescent="0.2"/>
    <row r="340" s="5" customFormat="1" ht="15" customHeight="1" x14ac:dyDescent="0.2"/>
    <row r="341" s="5" customFormat="1" ht="15" customHeight="1" x14ac:dyDescent="0.2"/>
    <row r="342" s="5" customFormat="1" ht="15" customHeight="1" x14ac:dyDescent="0.2"/>
    <row r="343" s="5" customFormat="1" ht="15" customHeight="1" x14ac:dyDescent="0.2"/>
    <row r="344" s="5" customFormat="1" ht="15" customHeight="1" x14ac:dyDescent="0.2"/>
    <row r="345" s="5" customFormat="1" ht="15" customHeight="1" x14ac:dyDescent="0.2"/>
    <row r="346" s="5" customFormat="1" ht="15" customHeight="1" x14ac:dyDescent="0.2"/>
    <row r="347" s="5" customFormat="1" ht="15" customHeight="1" x14ac:dyDescent="0.2"/>
    <row r="348" s="5" customFormat="1" ht="15" customHeight="1" x14ac:dyDescent="0.2"/>
    <row r="349" s="5" customFormat="1" ht="15" customHeight="1" x14ac:dyDescent="0.2"/>
    <row r="350" s="5" customFormat="1" ht="15" customHeight="1" x14ac:dyDescent="0.2"/>
    <row r="351" s="5" customFormat="1" ht="15" customHeight="1" x14ac:dyDescent="0.2"/>
    <row r="352" s="5" customFormat="1" ht="15" customHeight="1" x14ac:dyDescent="0.2"/>
    <row r="353" s="5" customFormat="1" ht="15" customHeight="1" x14ac:dyDescent="0.2"/>
    <row r="354" s="5" customFormat="1" ht="15" customHeight="1" x14ac:dyDescent="0.2"/>
    <row r="355" s="5" customFormat="1" ht="15" customHeight="1" x14ac:dyDescent="0.2"/>
    <row r="356" s="5" customFormat="1" ht="15" customHeight="1" x14ac:dyDescent="0.2"/>
    <row r="357" s="5" customFormat="1" ht="15" customHeight="1" x14ac:dyDescent="0.2"/>
    <row r="358" s="5" customFormat="1" ht="15" customHeight="1" x14ac:dyDescent="0.2"/>
    <row r="359" s="5" customFormat="1" ht="15" customHeight="1" x14ac:dyDescent="0.2"/>
    <row r="360" s="5" customFormat="1" ht="15" customHeight="1" x14ac:dyDescent="0.2"/>
    <row r="361" s="5" customFormat="1" ht="15" customHeight="1" x14ac:dyDescent="0.2"/>
    <row r="362" s="5" customFormat="1" ht="15" customHeight="1" x14ac:dyDescent="0.2"/>
    <row r="363" s="5" customFormat="1" ht="15" customHeight="1" x14ac:dyDescent="0.2"/>
    <row r="364" s="5" customFormat="1" ht="15" customHeight="1" x14ac:dyDescent="0.2"/>
    <row r="365" s="5" customFormat="1" ht="15" customHeight="1" x14ac:dyDescent="0.2"/>
    <row r="366" s="5" customFormat="1" ht="15" customHeight="1" x14ac:dyDescent="0.2"/>
    <row r="367" s="5" customFormat="1" ht="15" customHeight="1" x14ac:dyDescent="0.2"/>
    <row r="368" s="5" customFormat="1" ht="15" customHeight="1" x14ac:dyDescent="0.2"/>
    <row r="369" s="5" customFormat="1" ht="15" customHeight="1" x14ac:dyDescent="0.2"/>
    <row r="370" s="5" customFormat="1" ht="15" customHeight="1" x14ac:dyDescent="0.2"/>
    <row r="371" s="5" customFormat="1" ht="15" customHeight="1" x14ac:dyDescent="0.2"/>
    <row r="372" s="5" customFormat="1" ht="15" customHeight="1" x14ac:dyDescent="0.2"/>
    <row r="373" s="5" customFormat="1" ht="15" customHeight="1" x14ac:dyDescent="0.2"/>
    <row r="374" s="5" customFormat="1" ht="15" customHeight="1" x14ac:dyDescent="0.2"/>
    <row r="375" s="5" customFormat="1" ht="15" customHeight="1" x14ac:dyDescent="0.2"/>
    <row r="376" s="5" customFormat="1" ht="15" customHeight="1" x14ac:dyDescent="0.2"/>
    <row r="377" s="5" customFormat="1" ht="15" customHeight="1" x14ac:dyDescent="0.2"/>
    <row r="378" s="5" customFormat="1" ht="15" customHeight="1" x14ac:dyDescent="0.2"/>
    <row r="379" s="5" customFormat="1" ht="15" customHeight="1" x14ac:dyDescent="0.2"/>
    <row r="380" s="5" customFormat="1" ht="15" customHeight="1" x14ac:dyDescent="0.2"/>
    <row r="381" s="5" customFormat="1" ht="15" customHeight="1" x14ac:dyDescent="0.2"/>
    <row r="382" s="5" customFormat="1" ht="15" customHeight="1" x14ac:dyDescent="0.2"/>
    <row r="383" s="5" customFormat="1" ht="15" customHeight="1" x14ac:dyDescent="0.2"/>
    <row r="384" s="5" customFormat="1" ht="15" customHeight="1" x14ac:dyDescent="0.2"/>
    <row r="385" s="5" customFormat="1" ht="15" customHeight="1" x14ac:dyDescent="0.2"/>
    <row r="386" s="5" customFormat="1" ht="15" customHeight="1" x14ac:dyDescent="0.2"/>
    <row r="387" s="5" customFormat="1" ht="15" customHeight="1" x14ac:dyDescent="0.2"/>
    <row r="388" s="5" customFormat="1" ht="15" customHeight="1" x14ac:dyDescent="0.2"/>
    <row r="389" s="5" customFormat="1" ht="15" customHeight="1" x14ac:dyDescent="0.2"/>
    <row r="390" s="5" customFormat="1" ht="15" customHeight="1" x14ac:dyDescent="0.2"/>
    <row r="391" s="5" customFormat="1" ht="15" customHeight="1" x14ac:dyDescent="0.2"/>
    <row r="392" s="5" customFormat="1" ht="15" customHeight="1" x14ac:dyDescent="0.2"/>
    <row r="393" s="5" customFormat="1" ht="15" customHeight="1" x14ac:dyDescent="0.2"/>
    <row r="394" s="5" customFormat="1" ht="15" customHeight="1" x14ac:dyDescent="0.2"/>
    <row r="395" s="5" customFormat="1" ht="15" customHeight="1" x14ac:dyDescent="0.2"/>
    <row r="396" s="5" customFormat="1" ht="15" customHeight="1" x14ac:dyDescent="0.2"/>
    <row r="397" s="5" customFormat="1" ht="15" customHeight="1" x14ac:dyDescent="0.2"/>
    <row r="398" s="5" customFormat="1" ht="15" customHeight="1" x14ac:dyDescent="0.2"/>
    <row r="399" s="5" customFormat="1" ht="15" customHeight="1" x14ac:dyDescent="0.2"/>
    <row r="400" s="5" customFormat="1" ht="15" customHeight="1" x14ac:dyDescent="0.2"/>
    <row r="401" s="5" customFormat="1" ht="15" customHeight="1" x14ac:dyDescent="0.2"/>
    <row r="402" s="5" customFormat="1" ht="15" customHeight="1" x14ac:dyDescent="0.2"/>
    <row r="403" s="5" customFormat="1" ht="15" customHeight="1" x14ac:dyDescent="0.2"/>
    <row r="404" s="5" customFormat="1" ht="15" customHeight="1" x14ac:dyDescent="0.2"/>
    <row r="405" s="5" customFormat="1" ht="15" customHeight="1" x14ac:dyDescent="0.2"/>
    <row r="406" s="5" customFormat="1" ht="15" customHeight="1" x14ac:dyDescent="0.2"/>
    <row r="407" s="5" customFormat="1" ht="15" customHeight="1" x14ac:dyDescent="0.2"/>
    <row r="408" s="5" customFormat="1" ht="15" customHeight="1" x14ac:dyDescent="0.2"/>
    <row r="409" s="5" customFormat="1" ht="15" customHeight="1" x14ac:dyDescent="0.2"/>
    <row r="410" s="5" customFormat="1" ht="15" customHeight="1" x14ac:dyDescent="0.2"/>
    <row r="411" s="5" customFormat="1" ht="15" customHeight="1" x14ac:dyDescent="0.2"/>
    <row r="412" s="5" customFormat="1" ht="15" customHeight="1" x14ac:dyDescent="0.2"/>
    <row r="413" s="5" customFormat="1" ht="15" customHeight="1" x14ac:dyDescent="0.2"/>
    <row r="414" s="5" customFormat="1" ht="15" customHeight="1" x14ac:dyDescent="0.2"/>
    <row r="415" s="5" customFormat="1" ht="15" customHeight="1" x14ac:dyDescent="0.2"/>
    <row r="416" s="5" customFormat="1" ht="15" customHeight="1" x14ac:dyDescent="0.2"/>
    <row r="417" s="5" customFormat="1" ht="15" customHeight="1" x14ac:dyDescent="0.2"/>
    <row r="418" s="5" customFormat="1" ht="15" customHeight="1" x14ac:dyDescent="0.2"/>
    <row r="419" s="5" customFormat="1" ht="15" customHeight="1" x14ac:dyDescent="0.2"/>
    <row r="420" s="5" customFormat="1" ht="15" customHeight="1" x14ac:dyDescent="0.2"/>
    <row r="421" s="5" customFormat="1" ht="15" customHeight="1" x14ac:dyDescent="0.2"/>
    <row r="422" s="5" customFormat="1" ht="15" customHeight="1" x14ac:dyDescent="0.2"/>
    <row r="423" s="5" customFormat="1" ht="15" customHeight="1" x14ac:dyDescent="0.2"/>
    <row r="424" s="5" customFormat="1" ht="15" customHeight="1" x14ac:dyDescent="0.2"/>
    <row r="425" s="5" customFormat="1" ht="15" customHeight="1" x14ac:dyDescent="0.2"/>
    <row r="426" s="5" customFormat="1" ht="15" customHeight="1" x14ac:dyDescent="0.2"/>
    <row r="427" s="5" customFormat="1" ht="15" customHeight="1" x14ac:dyDescent="0.2"/>
    <row r="428" s="5" customFormat="1" ht="15" customHeight="1" x14ac:dyDescent="0.2"/>
    <row r="429" s="5" customFormat="1" ht="15" customHeight="1" x14ac:dyDescent="0.2"/>
    <row r="430" s="5" customFormat="1" ht="15" customHeight="1" x14ac:dyDescent="0.2"/>
    <row r="431" s="5" customFormat="1" ht="15" customHeight="1" x14ac:dyDescent="0.2"/>
    <row r="432" s="5" customFormat="1" ht="15" customHeight="1" x14ac:dyDescent="0.2"/>
    <row r="433" s="5" customFormat="1" ht="15" customHeight="1" x14ac:dyDescent="0.2"/>
    <row r="434" s="5" customFormat="1" ht="15" customHeight="1" x14ac:dyDescent="0.2"/>
    <row r="435" s="5" customFormat="1" ht="15" customHeight="1" x14ac:dyDescent="0.2"/>
    <row r="436" s="5" customFormat="1" ht="15" customHeight="1" x14ac:dyDescent="0.2"/>
    <row r="437" s="5" customFormat="1" ht="15" customHeight="1" x14ac:dyDescent="0.2"/>
    <row r="438" s="5" customFormat="1" ht="15" customHeight="1" x14ac:dyDescent="0.2"/>
    <row r="439" s="5" customFormat="1" ht="15" customHeight="1" x14ac:dyDescent="0.2"/>
    <row r="440" s="5" customFormat="1" ht="15" customHeight="1" x14ac:dyDescent="0.2"/>
    <row r="441" s="5" customFormat="1" ht="15" customHeight="1" x14ac:dyDescent="0.2"/>
    <row r="442" s="5" customFormat="1" ht="15" customHeight="1" x14ac:dyDescent="0.2"/>
    <row r="443" s="5" customFormat="1" ht="15" customHeight="1" x14ac:dyDescent="0.2"/>
    <row r="444" s="5" customFormat="1" ht="15" customHeight="1" x14ac:dyDescent="0.2"/>
    <row r="445" s="5" customFormat="1" ht="15" customHeight="1" x14ac:dyDescent="0.2"/>
    <row r="446" s="5" customFormat="1" ht="15" customHeight="1" x14ac:dyDescent="0.2"/>
    <row r="447" s="5" customFormat="1" ht="15" customHeight="1" x14ac:dyDescent="0.2"/>
    <row r="448" s="5" customFormat="1" ht="15" customHeight="1" x14ac:dyDescent="0.2"/>
    <row r="449" s="5" customFormat="1" ht="15" customHeight="1" x14ac:dyDescent="0.2"/>
    <row r="450" s="5" customFormat="1" ht="15" customHeight="1" x14ac:dyDescent="0.2"/>
    <row r="451" s="5" customFormat="1" ht="15" customHeight="1" x14ac:dyDescent="0.2"/>
    <row r="452" s="5" customFormat="1" ht="15" customHeight="1" x14ac:dyDescent="0.2"/>
    <row r="453" s="5" customFormat="1" ht="15" customHeight="1" x14ac:dyDescent="0.2"/>
    <row r="454" s="5" customFormat="1" ht="15" customHeight="1" x14ac:dyDescent="0.2"/>
    <row r="455" s="5" customFormat="1" ht="15" customHeight="1" x14ac:dyDescent="0.2"/>
    <row r="456" s="5" customFormat="1" ht="15" customHeight="1" x14ac:dyDescent="0.2"/>
    <row r="457" s="5" customFormat="1" ht="15" customHeight="1" x14ac:dyDescent="0.2"/>
    <row r="458" s="5" customFormat="1" ht="15" customHeight="1" x14ac:dyDescent="0.2"/>
    <row r="459" s="5" customFormat="1" ht="15" customHeight="1" x14ac:dyDescent="0.2"/>
    <row r="460" s="5" customFormat="1" ht="15" customHeight="1" x14ac:dyDescent="0.2"/>
    <row r="461" s="5" customFormat="1" ht="15" customHeight="1" x14ac:dyDescent="0.2"/>
    <row r="462" s="5" customFormat="1" ht="15" customHeight="1" x14ac:dyDescent="0.2"/>
    <row r="463" s="5" customFormat="1" ht="15" customHeight="1" x14ac:dyDescent="0.2"/>
    <row r="464" s="5" customFormat="1" ht="15" customHeight="1" x14ac:dyDescent="0.2"/>
    <row r="465" s="5" customFormat="1" ht="15" customHeight="1" x14ac:dyDescent="0.2"/>
    <row r="466" s="5" customFormat="1" ht="15" customHeight="1" x14ac:dyDescent="0.2"/>
    <row r="467" s="5" customFormat="1" ht="15" customHeight="1" x14ac:dyDescent="0.2"/>
    <row r="468" s="5" customFormat="1" ht="15" customHeight="1" x14ac:dyDescent="0.2"/>
    <row r="469" s="5" customFormat="1" ht="15" customHeight="1" x14ac:dyDescent="0.2"/>
    <row r="470" s="5" customFormat="1" ht="15" customHeight="1" x14ac:dyDescent="0.2"/>
    <row r="471" s="5" customFormat="1" ht="15" customHeight="1" x14ac:dyDescent="0.2"/>
    <row r="472" s="5" customFormat="1" ht="15" customHeight="1" x14ac:dyDescent="0.2"/>
    <row r="473" s="5" customFormat="1" ht="15" customHeight="1" x14ac:dyDescent="0.2"/>
    <row r="474" s="5" customFormat="1" ht="15" customHeight="1" x14ac:dyDescent="0.2"/>
    <row r="475" s="5" customFormat="1" ht="15" customHeight="1" x14ac:dyDescent="0.2"/>
    <row r="476" s="5" customFormat="1" ht="15" customHeight="1" x14ac:dyDescent="0.2"/>
    <row r="477" s="5" customFormat="1" ht="15" customHeight="1" x14ac:dyDescent="0.2"/>
    <row r="478" s="5" customFormat="1" ht="15" customHeight="1" x14ac:dyDescent="0.2"/>
    <row r="479" s="5" customFormat="1" ht="15" customHeight="1" x14ac:dyDescent="0.2"/>
    <row r="480" s="5" customFormat="1" ht="15" customHeight="1" x14ac:dyDescent="0.2"/>
    <row r="481" s="5" customFormat="1" ht="15" customHeight="1" x14ac:dyDescent="0.2"/>
    <row r="482" s="5" customFormat="1" ht="15" customHeight="1" x14ac:dyDescent="0.2"/>
    <row r="483" s="5" customFormat="1" ht="15" customHeight="1" x14ac:dyDescent="0.2"/>
    <row r="484" s="5" customFormat="1" ht="15" customHeight="1" x14ac:dyDescent="0.2"/>
    <row r="485" s="5" customFormat="1" ht="15" customHeight="1" x14ac:dyDescent="0.2"/>
    <row r="486" s="5" customFormat="1" ht="15" customHeight="1" x14ac:dyDescent="0.2"/>
    <row r="487" s="5" customFormat="1" ht="15" customHeight="1" x14ac:dyDescent="0.2"/>
    <row r="488" s="5" customFormat="1" ht="15" customHeight="1" x14ac:dyDescent="0.2"/>
    <row r="489" s="5" customFormat="1" ht="15" customHeight="1" x14ac:dyDescent="0.2"/>
    <row r="490" s="5" customFormat="1" ht="15" customHeight="1" x14ac:dyDescent="0.2"/>
    <row r="491" s="5" customFormat="1" ht="15" customHeight="1" x14ac:dyDescent="0.2"/>
    <row r="492" s="5" customFormat="1" ht="15" customHeight="1" x14ac:dyDescent="0.2"/>
    <row r="493" s="5" customFormat="1" ht="15" customHeight="1" x14ac:dyDescent="0.2"/>
    <row r="494" s="5" customFormat="1" ht="15" customHeight="1" x14ac:dyDescent="0.2"/>
    <row r="495" s="5" customFormat="1" ht="15" customHeight="1" x14ac:dyDescent="0.2"/>
    <row r="496" s="5" customFormat="1" ht="15" customHeight="1" x14ac:dyDescent="0.2"/>
    <row r="497" s="5" customFormat="1" ht="15" customHeight="1" x14ac:dyDescent="0.2"/>
    <row r="498" s="5" customFormat="1" ht="15" customHeight="1" x14ac:dyDescent="0.2"/>
    <row r="499" s="5" customFormat="1" ht="15" customHeight="1" x14ac:dyDescent="0.2"/>
    <row r="500" s="5" customFormat="1" ht="15" customHeight="1" x14ac:dyDescent="0.2"/>
    <row r="501" s="5" customFormat="1" ht="15" customHeight="1" x14ac:dyDescent="0.2"/>
    <row r="502" s="5" customFormat="1" ht="15" customHeight="1" x14ac:dyDescent="0.2"/>
    <row r="503" s="5" customFormat="1" ht="15" customHeight="1" x14ac:dyDescent="0.2"/>
    <row r="504" s="5" customFormat="1" ht="15" customHeight="1" x14ac:dyDescent="0.2"/>
    <row r="505" s="5" customFormat="1" ht="15" customHeight="1" x14ac:dyDescent="0.2"/>
    <row r="506" s="5" customFormat="1" ht="15" customHeight="1" x14ac:dyDescent="0.2"/>
    <row r="507" s="5" customFormat="1" ht="15" customHeight="1" x14ac:dyDescent="0.2"/>
    <row r="508" s="5" customFormat="1" ht="15" customHeight="1" x14ac:dyDescent="0.2"/>
    <row r="509" s="5" customFormat="1" ht="15" customHeight="1" x14ac:dyDescent="0.2"/>
    <row r="510" s="5" customFormat="1" ht="15" customHeight="1" x14ac:dyDescent="0.2"/>
    <row r="511" s="5" customFormat="1" ht="15" customHeight="1" x14ac:dyDescent="0.2"/>
    <row r="512" s="5" customFormat="1" ht="15" customHeight="1" x14ac:dyDescent="0.2"/>
    <row r="513" s="5" customFormat="1" ht="15" customHeight="1" x14ac:dyDescent="0.2"/>
    <row r="514" s="5" customFormat="1" ht="15" customHeight="1" x14ac:dyDescent="0.2"/>
    <row r="515" s="5" customFormat="1" ht="15" customHeight="1" x14ac:dyDescent="0.2"/>
    <row r="516" s="5" customFormat="1" ht="15" customHeight="1" x14ac:dyDescent="0.2"/>
    <row r="517" s="5" customFormat="1" ht="15" customHeight="1" x14ac:dyDescent="0.2"/>
    <row r="518" s="5" customFormat="1" ht="15" customHeight="1" x14ac:dyDescent="0.2"/>
    <row r="519" s="5" customFormat="1" ht="15" customHeight="1" x14ac:dyDescent="0.2"/>
    <row r="520" s="5" customFormat="1" ht="15" customHeight="1" x14ac:dyDescent="0.2"/>
    <row r="521" s="5" customFormat="1" ht="15" customHeight="1" x14ac:dyDescent="0.2"/>
    <row r="522" s="5" customFormat="1" ht="15" customHeight="1" x14ac:dyDescent="0.2"/>
    <row r="523" s="5" customFormat="1" ht="15" customHeight="1" x14ac:dyDescent="0.2"/>
    <row r="524" s="5" customFormat="1" ht="15" customHeight="1" x14ac:dyDescent="0.2"/>
    <row r="525" s="5" customFormat="1" ht="15" customHeight="1" x14ac:dyDescent="0.2"/>
    <row r="526" s="5" customFormat="1" ht="15" customHeight="1" x14ac:dyDescent="0.2"/>
    <row r="527" s="5" customFormat="1" ht="15" customHeight="1" x14ac:dyDescent="0.2"/>
    <row r="528" s="5" customFormat="1" ht="15" customHeight="1" x14ac:dyDescent="0.2"/>
    <row r="529" s="5" customFormat="1" ht="15" customHeight="1" x14ac:dyDescent="0.2"/>
    <row r="530" s="5" customFormat="1" ht="15" customHeight="1" x14ac:dyDescent="0.2"/>
    <row r="531" s="5" customFormat="1" ht="15" customHeight="1" x14ac:dyDescent="0.2"/>
    <row r="532" s="5" customFormat="1" ht="15" customHeight="1" x14ac:dyDescent="0.2"/>
    <row r="533" s="5" customFormat="1" ht="15" customHeight="1" x14ac:dyDescent="0.2"/>
    <row r="534" s="5" customFormat="1" ht="15" customHeight="1" x14ac:dyDescent="0.2"/>
    <row r="535" s="5" customFormat="1" ht="15" customHeight="1" x14ac:dyDescent="0.2"/>
    <row r="536" s="5" customFormat="1" ht="15" customHeight="1" x14ac:dyDescent="0.2"/>
    <row r="537" s="5" customFormat="1" ht="15" customHeight="1" x14ac:dyDescent="0.2"/>
    <row r="538" s="5" customFormat="1" ht="15" customHeight="1" x14ac:dyDescent="0.2"/>
    <row r="539" s="5" customFormat="1" ht="15" customHeight="1" x14ac:dyDescent="0.2"/>
    <row r="540" s="5" customFormat="1" ht="15" customHeight="1" x14ac:dyDescent="0.2"/>
    <row r="541" s="5" customFormat="1" ht="15" customHeight="1" x14ac:dyDescent="0.2"/>
    <row r="542" s="5" customFormat="1" ht="15" customHeight="1" x14ac:dyDescent="0.2"/>
    <row r="543" s="5" customFormat="1" ht="15" customHeight="1" x14ac:dyDescent="0.2"/>
    <row r="544" s="5" customFormat="1" ht="15" customHeight="1" x14ac:dyDescent="0.2"/>
    <row r="545" s="5" customFormat="1" ht="15" customHeight="1" x14ac:dyDescent="0.2"/>
    <row r="546" s="5" customFormat="1" ht="15" customHeight="1" x14ac:dyDescent="0.2"/>
    <row r="547" s="5" customFormat="1" ht="15" customHeight="1" x14ac:dyDescent="0.2"/>
    <row r="548" s="5" customFormat="1" ht="15" customHeight="1" x14ac:dyDescent="0.2"/>
    <row r="549" s="5" customFormat="1" ht="15" customHeight="1" x14ac:dyDescent="0.2"/>
    <row r="550" s="5" customFormat="1" ht="15" customHeight="1" x14ac:dyDescent="0.2"/>
    <row r="551" s="5" customFormat="1" ht="15" customHeight="1" x14ac:dyDescent="0.2"/>
    <row r="552" s="5" customFormat="1" ht="15" customHeight="1" x14ac:dyDescent="0.2"/>
    <row r="553" s="5" customFormat="1" ht="15" customHeight="1" x14ac:dyDescent="0.2"/>
    <row r="554" s="5" customFormat="1" ht="15" customHeight="1" x14ac:dyDescent="0.2"/>
    <row r="555" s="5" customFormat="1" ht="15" customHeight="1" x14ac:dyDescent="0.2"/>
    <row r="556" s="5" customFormat="1" ht="15" customHeight="1" x14ac:dyDescent="0.2"/>
    <row r="557" s="5" customFormat="1" ht="15" customHeight="1" x14ac:dyDescent="0.2"/>
    <row r="558" s="5" customFormat="1" ht="15" customHeight="1" x14ac:dyDescent="0.2"/>
    <row r="559" s="5" customFormat="1" ht="15" customHeight="1" x14ac:dyDescent="0.2"/>
    <row r="560" s="5" customFormat="1" ht="15" customHeight="1" x14ac:dyDescent="0.2"/>
    <row r="561" s="5" customFormat="1" ht="15" customHeight="1" x14ac:dyDescent="0.2"/>
    <row r="562" s="5" customFormat="1" ht="15" customHeight="1" x14ac:dyDescent="0.2"/>
    <row r="563" s="5" customFormat="1" ht="15" customHeight="1" x14ac:dyDescent="0.2"/>
    <row r="564" s="5" customFormat="1" ht="15" customHeight="1" x14ac:dyDescent="0.2"/>
    <row r="565" s="5" customFormat="1" ht="15" customHeight="1" x14ac:dyDescent="0.2"/>
    <row r="566" s="5" customFormat="1" ht="15" customHeight="1" x14ac:dyDescent="0.2"/>
    <row r="567" s="5" customFormat="1" ht="15" customHeight="1" x14ac:dyDescent="0.2"/>
    <row r="568" s="5" customFormat="1" ht="15" customHeight="1" x14ac:dyDescent="0.2"/>
    <row r="569" s="5" customFormat="1" ht="15" customHeight="1" x14ac:dyDescent="0.2"/>
    <row r="570" s="5" customFormat="1" ht="15" customHeight="1" x14ac:dyDescent="0.2"/>
    <row r="571" s="5" customFormat="1" ht="15" customHeight="1" x14ac:dyDescent="0.2"/>
    <row r="572" s="5" customFormat="1" ht="15" customHeight="1" x14ac:dyDescent="0.2"/>
    <row r="573" s="5" customFormat="1" ht="15" customHeight="1" x14ac:dyDescent="0.2"/>
    <row r="574" s="5" customFormat="1" ht="15" customHeight="1" x14ac:dyDescent="0.2"/>
    <row r="575" s="5" customFormat="1" ht="15" customHeight="1" x14ac:dyDescent="0.2"/>
    <row r="576" s="5" customFormat="1" ht="15" customHeight="1" x14ac:dyDescent="0.2"/>
    <row r="577" s="5" customFormat="1" ht="15" customHeight="1" x14ac:dyDescent="0.2"/>
    <row r="578" s="5" customFormat="1" ht="15" customHeight="1" x14ac:dyDescent="0.2"/>
    <row r="579" s="5" customFormat="1" ht="15" customHeight="1" x14ac:dyDescent="0.2"/>
    <row r="580" s="5" customFormat="1" ht="15" customHeight="1" x14ac:dyDescent="0.2"/>
    <row r="581" s="5" customFormat="1" ht="15" customHeight="1" x14ac:dyDescent="0.2"/>
    <row r="582" s="5" customFormat="1" ht="15" customHeight="1" x14ac:dyDescent="0.2"/>
    <row r="583" s="5" customFormat="1" ht="15" customHeight="1" x14ac:dyDescent="0.2"/>
    <row r="584" s="5" customFormat="1" ht="15" customHeight="1" x14ac:dyDescent="0.2"/>
    <row r="585" s="5" customFormat="1" ht="15" customHeight="1" x14ac:dyDescent="0.2"/>
    <row r="586" s="5" customFormat="1" ht="15" customHeight="1" x14ac:dyDescent="0.2"/>
    <row r="587" s="5" customFormat="1" ht="15" customHeight="1" x14ac:dyDescent="0.2"/>
    <row r="588" s="5" customFormat="1" ht="15" customHeight="1" x14ac:dyDescent="0.2"/>
    <row r="589" s="5" customFormat="1" ht="15" customHeight="1" x14ac:dyDescent="0.2"/>
    <row r="590" s="5" customFormat="1" ht="15" customHeight="1" x14ac:dyDescent="0.2"/>
    <row r="591" s="5" customFormat="1" ht="15" customHeight="1" x14ac:dyDescent="0.2"/>
    <row r="592" s="5" customFormat="1" ht="15" customHeight="1" x14ac:dyDescent="0.2"/>
    <row r="593" s="5" customFormat="1" ht="15" customHeight="1" x14ac:dyDescent="0.2"/>
    <row r="594" s="5" customFormat="1" ht="15" customHeight="1" x14ac:dyDescent="0.2"/>
    <row r="595" s="5" customFormat="1" ht="15" customHeight="1" x14ac:dyDescent="0.2"/>
    <row r="596" s="5" customFormat="1" ht="15" customHeight="1" x14ac:dyDescent="0.2"/>
    <row r="597" s="5" customFormat="1" ht="15" customHeight="1" x14ac:dyDescent="0.2"/>
    <row r="598" s="5" customFormat="1" ht="15" customHeight="1" x14ac:dyDescent="0.2"/>
    <row r="599" s="5" customFormat="1" ht="15" customHeight="1" x14ac:dyDescent="0.2"/>
    <row r="600" s="5" customFormat="1" ht="15" customHeight="1" x14ac:dyDescent="0.2"/>
    <row r="601" s="5" customFormat="1" ht="15" customHeight="1" x14ac:dyDescent="0.2"/>
    <row r="602" s="5" customFormat="1" ht="15" customHeight="1" x14ac:dyDescent="0.2"/>
    <row r="603" s="5" customFormat="1" ht="15" customHeight="1" x14ac:dyDescent="0.2"/>
    <row r="604" s="5" customFormat="1" ht="15" customHeight="1" x14ac:dyDescent="0.2"/>
    <row r="605" s="5" customFormat="1" ht="15" customHeight="1" x14ac:dyDescent="0.2"/>
    <row r="606" s="5" customFormat="1" ht="15" customHeight="1" x14ac:dyDescent="0.2"/>
    <row r="607" s="5" customFormat="1" ht="15" customHeight="1" x14ac:dyDescent="0.2"/>
    <row r="608" s="5" customFormat="1" ht="15" customHeight="1" x14ac:dyDescent="0.2"/>
    <row r="609" s="5" customFormat="1" ht="15" customHeight="1" x14ac:dyDescent="0.2"/>
    <row r="610" s="5" customFormat="1" ht="15" customHeight="1" x14ac:dyDescent="0.2"/>
    <row r="611" s="5" customFormat="1" ht="15" customHeight="1" x14ac:dyDescent="0.2"/>
    <row r="612" s="5" customFormat="1" ht="15" customHeight="1" x14ac:dyDescent="0.2"/>
    <row r="613" s="5" customFormat="1" ht="15" customHeight="1" x14ac:dyDescent="0.2"/>
    <row r="614" s="5" customFormat="1" ht="15" customHeight="1" x14ac:dyDescent="0.2"/>
    <row r="615" s="5" customFormat="1" ht="15" customHeight="1" x14ac:dyDescent="0.2"/>
    <row r="616" s="5" customFormat="1" ht="15" customHeight="1" x14ac:dyDescent="0.2"/>
    <row r="617" s="5" customFormat="1" ht="15" customHeight="1" x14ac:dyDescent="0.2"/>
    <row r="618" s="5" customFormat="1" ht="15" customHeight="1" x14ac:dyDescent="0.2"/>
    <row r="619" s="5" customFormat="1" ht="15" customHeight="1" x14ac:dyDescent="0.2"/>
    <row r="620" s="5" customFormat="1" ht="15" customHeight="1" x14ac:dyDescent="0.2"/>
    <row r="621" s="5" customFormat="1" ht="15" customHeight="1" x14ac:dyDescent="0.2"/>
    <row r="622" s="5" customFormat="1" ht="15" customHeight="1" x14ac:dyDescent="0.2"/>
    <row r="623" s="5" customFormat="1" ht="15" customHeight="1" x14ac:dyDescent="0.2"/>
    <row r="624" s="5" customFormat="1" ht="15" customHeight="1" x14ac:dyDescent="0.2"/>
    <row r="625" s="5" customFormat="1" ht="15" customHeight="1" x14ac:dyDescent="0.2"/>
    <row r="626" s="5" customFormat="1" ht="15" customHeight="1" x14ac:dyDescent="0.2"/>
    <row r="627" s="5" customFormat="1" ht="15" customHeight="1" x14ac:dyDescent="0.2"/>
    <row r="628" s="5" customFormat="1" ht="15" customHeight="1" x14ac:dyDescent="0.2"/>
    <row r="629" s="5" customFormat="1" ht="15" customHeight="1" x14ac:dyDescent="0.2"/>
    <row r="630" s="5" customFormat="1" ht="15" customHeight="1" x14ac:dyDescent="0.2"/>
    <row r="631" s="5" customFormat="1" ht="15" customHeight="1" x14ac:dyDescent="0.2"/>
    <row r="632" s="5" customFormat="1" ht="15" customHeight="1" x14ac:dyDescent="0.2"/>
    <row r="633" s="5" customFormat="1" ht="15" customHeight="1" x14ac:dyDescent="0.2"/>
    <row r="634" s="5" customFormat="1" ht="15" customHeight="1" x14ac:dyDescent="0.2"/>
    <row r="635" s="5" customFormat="1" ht="15" customHeight="1" x14ac:dyDescent="0.2"/>
    <row r="636" s="5" customFormat="1" ht="15" customHeight="1" x14ac:dyDescent="0.2"/>
    <row r="637" s="5" customFormat="1" ht="15" customHeight="1" x14ac:dyDescent="0.2"/>
    <row r="638" s="5" customFormat="1" ht="15" customHeight="1" x14ac:dyDescent="0.2"/>
    <row r="639" s="5" customFormat="1" ht="15" customHeight="1" x14ac:dyDescent="0.2"/>
    <row r="640" s="5" customFormat="1" ht="15" customHeight="1" x14ac:dyDescent="0.2"/>
    <row r="641" s="5" customFormat="1" ht="15" customHeight="1" x14ac:dyDescent="0.2"/>
    <row r="642" s="5" customFormat="1" ht="15" customHeight="1" x14ac:dyDescent="0.2"/>
    <row r="643" s="5" customFormat="1" ht="15" customHeight="1" x14ac:dyDescent="0.2"/>
    <row r="644" s="5" customFormat="1" ht="15" customHeight="1" x14ac:dyDescent="0.2"/>
    <row r="645" s="5" customFormat="1" ht="15" customHeight="1" x14ac:dyDescent="0.2"/>
    <row r="646" s="5" customFormat="1" ht="15" customHeight="1" x14ac:dyDescent="0.2"/>
    <row r="647" s="5" customFormat="1" ht="15" customHeight="1" x14ac:dyDescent="0.2"/>
    <row r="648" s="5" customFormat="1" ht="15" customHeight="1" x14ac:dyDescent="0.2"/>
    <row r="649" s="5" customFormat="1" ht="15" customHeight="1" x14ac:dyDescent="0.2"/>
    <row r="650" s="5" customFormat="1" ht="15" customHeight="1" x14ac:dyDescent="0.2"/>
    <row r="651" s="5" customFormat="1" ht="15" customHeight="1" x14ac:dyDescent="0.2"/>
    <row r="652" s="5" customFormat="1" ht="15" customHeight="1" x14ac:dyDescent="0.2"/>
    <row r="653" s="5" customFormat="1" ht="15" customHeight="1" x14ac:dyDescent="0.2"/>
    <row r="654" s="5" customFormat="1" ht="15" customHeight="1" x14ac:dyDescent="0.2"/>
    <row r="655" s="5" customFormat="1" ht="15" customHeight="1" x14ac:dyDescent="0.2"/>
    <row r="656" s="5" customFormat="1" ht="15" customHeight="1" x14ac:dyDescent="0.2"/>
    <row r="657" s="5" customFormat="1" ht="15" customHeight="1" x14ac:dyDescent="0.2"/>
    <row r="658" s="5" customFormat="1" ht="15" customHeight="1" x14ac:dyDescent="0.2"/>
    <row r="659" s="5" customFormat="1" ht="15" customHeight="1" x14ac:dyDescent="0.2"/>
    <row r="660" s="5" customFormat="1" ht="15" customHeight="1" x14ac:dyDescent="0.2"/>
    <row r="661" s="5" customFormat="1" ht="15" customHeight="1" x14ac:dyDescent="0.2"/>
    <row r="662" s="5" customFormat="1" ht="15" customHeight="1" x14ac:dyDescent="0.2"/>
    <row r="663" s="5" customFormat="1" ht="15" customHeight="1" x14ac:dyDescent="0.2"/>
    <row r="664" s="5" customFormat="1" ht="15" customHeight="1" x14ac:dyDescent="0.2"/>
    <row r="665" s="5" customFormat="1" ht="15" customHeight="1" x14ac:dyDescent="0.2"/>
    <row r="666" s="5" customFormat="1" ht="15" customHeight="1" x14ac:dyDescent="0.2"/>
    <row r="667" s="5" customFormat="1" ht="15" customHeight="1" x14ac:dyDescent="0.2"/>
    <row r="668" s="5" customFormat="1" ht="15" customHeight="1" x14ac:dyDescent="0.2"/>
    <row r="669" s="5" customFormat="1" ht="15" customHeight="1" x14ac:dyDescent="0.2"/>
    <row r="670" s="5" customFormat="1" ht="15" customHeight="1" x14ac:dyDescent="0.2"/>
    <row r="671" s="5" customFormat="1" ht="15" customHeight="1" x14ac:dyDescent="0.2"/>
    <row r="672" s="5" customFormat="1" ht="15" customHeight="1" x14ac:dyDescent="0.2"/>
    <row r="673" s="5" customFormat="1" ht="15" customHeight="1" x14ac:dyDescent="0.2"/>
    <row r="674" s="5" customFormat="1" ht="15" customHeight="1" x14ac:dyDescent="0.2"/>
    <row r="675" s="5" customFormat="1" ht="15" customHeight="1" x14ac:dyDescent="0.2"/>
    <row r="676" s="5" customFormat="1" ht="15" customHeight="1" x14ac:dyDescent="0.2"/>
    <row r="677" s="5" customFormat="1" ht="15" customHeight="1" x14ac:dyDescent="0.2"/>
    <row r="678" s="5" customFormat="1" ht="15" customHeight="1" x14ac:dyDescent="0.2"/>
    <row r="679" s="5" customFormat="1" ht="15" customHeight="1" x14ac:dyDescent="0.2"/>
    <row r="680" s="5" customFormat="1" ht="15" customHeight="1" x14ac:dyDescent="0.2"/>
    <row r="681" s="5" customFormat="1" ht="15" customHeight="1" x14ac:dyDescent="0.2"/>
    <row r="682" s="5" customFormat="1" ht="15" customHeight="1" x14ac:dyDescent="0.2"/>
    <row r="683" s="5" customFormat="1" ht="15" customHeight="1" x14ac:dyDescent="0.2"/>
    <row r="684" s="5" customFormat="1" ht="15" customHeight="1" x14ac:dyDescent="0.2"/>
    <row r="685" s="5" customFormat="1" ht="15" customHeight="1" x14ac:dyDescent="0.2"/>
    <row r="686" s="5" customFormat="1" ht="15" customHeight="1" x14ac:dyDescent="0.2"/>
    <row r="687" s="5" customFormat="1" ht="15" customHeight="1" x14ac:dyDescent="0.2"/>
    <row r="688" s="5" customFormat="1" ht="15" customHeight="1" x14ac:dyDescent="0.2"/>
    <row r="689" s="5" customFormat="1" ht="15" customHeight="1" x14ac:dyDescent="0.2"/>
    <row r="690" s="5" customFormat="1" ht="15" customHeight="1" x14ac:dyDescent="0.2"/>
    <row r="691" s="5" customFormat="1" ht="15" customHeight="1" x14ac:dyDescent="0.2"/>
    <row r="692" s="5" customFormat="1" ht="15" customHeight="1" x14ac:dyDescent="0.2"/>
    <row r="693" s="5" customFormat="1" ht="15" customHeight="1" x14ac:dyDescent="0.2"/>
    <row r="694" s="5" customFormat="1" ht="15" customHeight="1" x14ac:dyDescent="0.2"/>
    <row r="695" s="5" customFormat="1" ht="15" customHeight="1" x14ac:dyDescent="0.2"/>
    <row r="696" s="5" customFormat="1" ht="15" customHeight="1" x14ac:dyDescent="0.2"/>
    <row r="697" s="5" customFormat="1" ht="15" customHeight="1" x14ac:dyDescent="0.2"/>
    <row r="698" s="5" customFormat="1" ht="15" customHeight="1" x14ac:dyDescent="0.2"/>
    <row r="699" s="5" customFormat="1" ht="15" customHeight="1" x14ac:dyDescent="0.2"/>
    <row r="700" s="5" customFormat="1" ht="15" customHeight="1" x14ac:dyDescent="0.2"/>
    <row r="701" s="5" customFormat="1" ht="15" customHeight="1" x14ac:dyDescent="0.2"/>
    <row r="702" s="5" customFormat="1" ht="15" customHeight="1" x14ac:dyDescent="0.2"/>
    <row r="703" s="5" customFormat="1" ht="15" customHeight="1" x14ac:dyDescent="0.2"/>
    <row r="704" s="5" customFormat="1" ht="15" customHeight="1" x14ac:dyDescent="0.2"/>
    <row r="705" s="5" customFormat="1" ht="15" customHeight="1" x14ac:dyDescent="0.2"/>
    <row r="706" s="5" customFormat="1" ht="15" customHeight="1" x14ac:dyDescent="0.2"/>
    <row r="707" s="5" customFormat="1" ht="15" customHeight="1" x14ac:dyDescent="0.2"/>
    <row r="708" s="5" customFormat="1" ht="15" customHeight="1" x14ac:dyDescent="0.2"/>
    <row r="709" s="5" customFormat="1" ht="15" customHeight="1" x14ac:dyDescent="0.2"/>
    <row r="710" s="5" customFormat="1" ht="15" customHeight="1" x14ac:dyDescent="0.2"/>
    <row r="711" s="5" customFormat="1" ht="15" customHeight="1" x14ac:dyDescent="0.2"/>
    <row r="712" s="5" customFormat="1" ht="15" customHeight="1" x14ac:dyDescent="0.2"/>
    <row r="713" s="5" customFormat="1" ht="15" customHeight="1" x14ac:dyDescent="0.2"/>
    <row r="714" s="5" customFormat="1" ht="15" customHeight="1" x14ac:dyDescent="0.2"/>
    <row r="715" s="5" customFormat="1" ht="15" customHeight="1" x14ac:dyDescent="0.2"/>
    <row r="716" s="5" customFormat="1" ht="15" customHeight="1" x14ac:dyDescent="0.2"/>
    <row r="717" s="5" customFormat="1" ht="15" customHeight="1" x14ac:dyDescent="0.2"/>
    <row r="718" s="5" customFormat="1" ht="15" customHeight="1" x14ac:dyDescent="0.2"/>
    <row r="719" s="5" customFormat="1" ht="15" customHeight="1" x14ac:dyDescent="0.2"/>
    <row r="720" s="5" customFormat="1" ht="15" customHeight="1" x14ac:dyDescent="0.2"/>
    <row r="721" s="5" customFormat="1" ht="15" customHeight="1" x14ac:dyDescent="0.2"/>
    <row r="722" s="5" customFormat="1" ht="15" customHeight="1" x14ac:dyDescent="0.2"/>
    <row r="723" s="5" customFormat="1" ht="15" customHeight="1" x14ac:dyDescent="0.2"/>
    <row r="724" s="5" customFormat="1" ht="15" customHeight="1" x14ac:dyDescent="0.2"/>
    <row r="725" s="5" customFormat="1" ht="15" customHeight="1" x14ac:dyDescent="0.2"/>
    <row r="726" s="5" customFormat="1" ht="15" customHeight="1" x14ac:dyDescent="0.2"/>
    <row r="727" s="5" customFormat="1" ht="15" customHeight="1" x14ac:dyDescent="0.2"/>
    <row r="728" s="5" customFormat="1" ht="15" customHeight="1" x14ac:dyDescent="0.2"/>
    <row r="729" s="5" customFormat="1" ht="15" customHeight="1" x14ac:dyDescent="0.2"/>
    <row r="730" s="5" customFormat="1" ht="15" customHeight="1" x14ac:dyDescent="0.2"/>
    <row r="731" s="5" customFormat="1" ht="15" customHeight="1" x14ac:dyDescent="0.2"/>
    <row r="732" s="5" customFormat="1" ht="15" customHeight="1" x14ac:dyDescent="0.2"/>
    <row r="733" s="5" customFormat="1" ht="15" customHeight="1" x14ac:dyDescent="0.2"/>
    <row r="734" s="5" customFormat="1" ht="15" customHeight="1" x14ac:dyDescent="0.2"/>
    <row r="735" s="5" customFormat="1" ht="15" customHeight="1" x14ac:dyDescent="0.2"/>
    <row r="736" s="5" customFormat="1" ht="15" customHeight="1" x14ac:dyDescent="0.2"/>
    <row r="737" s="5" customFormat="1" ht="15" customHeight="1" x14ac:dyDescent="0.2"/>
    <row r="738" s="5" customFormat="1" ht="15" customHeight="1" x14ac:dyDescent="0.2"/>
    <row r="739" s="5" customFormat="1" ht="15" customHeight="1" x14ac:dyDescent="0.2"/>
    <row r="740" s="5" customFormat="1" ht="15" customHeight="1" x14ac:dyDescent="0.2"/>
    <row r="741" s="5" customFormat="1" ht="15" customHeight="1" x14ac:dyDescent="0.2"/>
    <row r="742" s="5" customFormat="1" ht="15" customHeight="1" x14ac:dyDescent="0.2"/>
    <row r="743" s="5" customFormat="1" ht="15" customHeight="1" x14ac:dyDescent="0.2"/>
    <row r="744" s="5" customFormat="1" ht="15" customHeight="1" x14ac:dyDescent="0.2"/>
    <row r="745" s="5" customFormat="1" ht="15" customHeight="1" x14ac:dyDescent="0.2"/>
    <row r="746" s="5" customFormat="1" ht="15" customHeight="1" x14ac:dyDescent="0.2"/>
    <row r="747" s="5" customFormat="1" ht="15" customHeight="1" x14ac:dyDescent="0.2"/>
    <row r="748" s="5" customFormat="1" ht="15" customHeight="1" x14ac:dyDescent="0.2"/>
    <row r="749" s="5" customFormat="1" ht="15" customHeight="1" x14ac:dyDescent="0.2"/>
    <row r="750" s="5" customFormat="1" ht="15" customHeight="1" x14ac:dyDescent="0.2"/>
    <row r="751" s="5" customFormat="1" ht="15" customHeight="1" x14ac:dyDescent="0.2"/>
    <row r="752" s="5" customFormat="1" ht="15" customHeight="1" x14ac:dyDescent="0.2"/>
    <row r="753" s="5" customFormat="1" ht="15" customHeight="1" x14ac:dyDescent="0.2"/>
    <row r="754" s="5" customFormat="1" ht="15" customHeight="1" x14ac:dyDescent="0.2"/>
    <row r="755" s="5" customFormat="1" ht="15" customHeight="1" x14ac:dyDescent="0.2"/>
    <row r="756" s="5" customFormat="1" ht="15" customHeight="1" x14ac:dyDescent="0.2"/>
    <row r="757" s="5" customFormat="1" ht="15" customHeight="1" x14ac:dyDescent="0.2"/>
    <row r="758" s="5" customFormat="1" ht="15" customHeight="1" x14ac:dyDescent="0.2"/>
    <row r="759" s="5" customFormat="1" ht="15" customHeight="1" x14ac:dyDescent="0.2"/>
    <row r="760" s="5" customFormat="1" ht="15" customHeight="1" x14ac:dyDescent="0.2"/>
    <row r="761" s="5" customFormat="1" ht="15" customHeight="1" x14ac:dyDescent="0.2"/>
    <row r="762" s="5" customFormat="1" ht="15" customHeight="1" x14ac:dyDescent="0.2"/>
    <row r="763" s="5" customFormat="1" ht="15" customHeight="1" x14ac:dyDescent="0.2"/>
    <row r="764" s="5" customFormat="1" ht="15" customHeight="1" x14ac:dyDescent="0.2"/>
    <row r="765" s="5" customFormat="1" ht="15" customHeight="1" x14ac:dyDescent="0.2"/>
    <row r="766" s="5" customFormat="1" ht="15" customHeight="1" x14ac:dyDescent="0.2"/>
    <row r="767" s="5" customFormat="1" ht="15" customHeight="1" x14ac:dyDescent="0.2"/>
    <row r="768" s="5" customFormat="1" ht="15" customHeight="1" x14ac:dyDescent="0.2"/>
    <row r="769" s="5" customFormat="1" ht="15" customHeight="1" x14ac:dyDescent="0.2"/>
    <row r="770" s="5" customFormat="1" ht="15" customHeight="1" x14ac:dyDescent="0.2"/>
    <row r="771" s="5" customFormat="1" ht="15" customHeight="1" x14ac:dyDescent="0.2"/>
    <row r="772" s="5" customFormat="1" ht="15" customHeight="1" x14ac:dyDescent="0.2"/>
    <row r="773" s="5" customFormat="1" ht="15" customHeight="1" x14ac:dyDescent="0.2"/>
    <row r="774" s="5" customFormat="1" ht="15" customHeight="1" x14ac:dyDescent="0.2"/>
    <row r="775" s="5" customFormat="1" ht="15" customHeight="1" x14ac:dyDescent="0.2"/>
    <row r="776" s="5" customFormat="1" ht="15" customHeight="1" x14ac:dyDescent="0.2"/>
    <row r="777" s="5" customFormat="1" ht="15" customHeight="1" x14ac:dyDescent="0.2"/>
    <row r="778" s="5" customFormat="1" ht="15" customHeight="1" x14ac:dyDescent="0.2"/>
    <row r="779" s="5" customFormat="1" ht="15" customHeight="1" x14ac:dyDescent="0.2"/>
    <row r="780" s="5" customFormat="1" ht="15" customHeight="1" x14ac:dyDescent="0.2"/>
    <row r="781" s="5" customFormat="1" ht="15" customHeight="1" x14ac:dyDescent="0.2"/>
    <row r="782" s="5" customFormat="1" ht="15" customHeight="1" x14ac:dyDescent="0.2"/>
    <row r="783" s="5" customFormat="1" ht="15" customHeight="1" x14ac:dyDescent="0.2"/>
    <row r="784" s="5" customFormat="1" ht="15" customHeight="1" x14ac:dyDescent="0.2"/>
    <row r="785" s="5" customFormat="1" ht="15" customHeight="1" x14ac:dyDescent="0.2"/>
    <row r="786" s="5" customFormat="1" ht="15" customHeight="1" x14ac:dyDescent="0.2"/>
    <row r="787" s="5" customFormat="1" ht="15" customHeight="1" x14ac:dyDescent="0.2"/>
    <row r="788" s="5" customFormat="1" ht="15" customHeight="1" x14ac:dyDescent="0.2"/>
    <row r="789" s="5" customFormat="1" ht="15" customHeight="1" x14ac:dyDescent="0.2"/>
    <row r="790" s="5" customFormat="1" ht="15" customHeight="1" x14ac:dyDescent="0.2"/>
    <row r="791" s="5" customFormat="1" ht="15" customHeight="1" x14ac:dyDescent="0.2"/>
    <row r="792" s="5" customFormat="1" ht="15" customHeight="1" x14ac:dyDescent="0.2"/>
    <row r="793" s="5" customFormat="1" ht="15" customHeight="1" x14ac:dyDescent="0.2"/>
    <row r="794" s="5" customFormat="1" ht="15" customHeight="1" x14ac:dyDescent="0.2"/>
    <row r="795" s="5" customFormat="1" ht="15" customHeight="1" x14ac:dyDescent="0.2"/>
    <row r="796" s="5" customFormat="1" ht="15" customHeight="1" x14ac:dyDescent="0.2"/>
    <row r="797" s="5" customFormat="1" ht="15" customHeight="1" x14ac:dyDescent="0.2"/>
    <row r="798" s="5" customFormat="1" ht="15" customHeight="1" x14ac:dyDescent="0.2"/>
    <row r="799" s="5" customFormat="1" ht="15" customHeight="1" x14ac:dyDescent="0.2"/>
    <row r="800" s="5" customFormat="1" ht="15" customHeight="1" x14ac:dyDescent="0.2"/>
    <row r="801" s="5" customFormat="1" ht="15" customHeight="1" x14ac:dyDescent="0.2"/>
    <row r="802" s="5" customFormat="1" ht="15" customHeight="1" x14ac:dyDescent="0.2"/>
    <row r="803" s="5" customFormat="1" ht="15" customHeight="1" x14ac:dyDescent="0.2"/>
    <row r="804" s="5" customFormat="1" ht="15" customHeight="1" x14ac:dyDescent="0.2"/>
    <row r="805" s="5" customFormat="1" ht="15" customHeight="1" x14ac:dyDescent="0.2"/>
    <row r="806" s="5" customFormat="1" ht="15" customHeight="1" x14ac:dyDescent="0.2"/>
    <row r="807" s="5" customFormat="1" ht="15" customHeight="1" x14ac:dyDescent="0.2"/>
    <row r="808" s="5" customFormat="1" ht="15" customHeight="1" x14ac:dyDescent="0.2"/>
    <row r="809" s="5" customFormat="1" ht="15" customHeight="1" x14ac:dyDescent="0.2"/>
    <row r="810" s="5" customFormat="1" ht="15" customHeight="1" x14ac:dyDescent="0.2"/>
    <row r="811" s="5" customFormat="1" ht="15" customHeight="1" x14ac:dyDescent="0.2"/>
    <row r="812" s="5" customFormat="1" ht="15" customHeight="1" x14ac:dyDescent="0.2"/>
    <row r="813" s="5" customFormat="1" ht="15" customHeight="1" x14ac:dyDescent="0.2"/>
    <row r="814" s="5" customFormat="1" ht="15" customHeight="1" x14ac:dyDescent="0.2"/>
    <row r="815" s="5" customFormat="1" ht="15" customHeight="1" x14ac:dyDescent="0.2"/>
    <row r="816" s="5" customFormat="1" ht="15" customHeight="1" x14ac:dyDescent="0.2"/>
    <row r="817" s="5" customFormat="1" ht="15" customHeight="1" x14ac:dyDescent="0.2"/>
    <row r="818" s="5" customFormat="1" ht="15" customHeight="1" x14ac:dyDescent="0.2"/>
    <row r="819" s="5" customFormat="1" ht="15" customHeight="1" x14ac:dyDescent="0.2"/>
    <row r="820" s="5" customFormat="1" ht="15" customHeight="1" x14ac:dyDescent="0.2"/>
    <row r="821" s="5" customFormat="1" ht="15" customHeight="1" x14ac:dyDescent="0.2"/>
    <row r="822" s="5" customFormat="1" ht="15" customHeight="1" x14ac:dyDescent="0.2"/>
    <row r="823" s="5" customFormat="1" ht="15" customHeight="1" x14ac:dyDescent="0.2"/>
    <row r="824" s="5" customFormat="1" ht="15" customHeight="1" x14ac:dyDescent="0.2"/>
    <row r="825" s="5" customFormat="1" ht="15" customHeight="1" x14ac:dyDescent="0.2"/>
    <row r="826" s="5" customFormat="1" ht="15" customHeight="1" x14ac:dyDescent="0.2"/>
    <row r="827" s="5" customFormat="1" ht="15" customHeight="1" x14ac:dyDescent="0.2"/>
    <row r="828" s="5" customFormat="1" ht="15" customHeight="1" x14ac:dyDescent="0.2"/>
    <row r="829" s="5" customFormat="1" ht="15" customHeight="1" x14ac:dyDescent="0.2"/>
    <row r="830" s="5" customFormat="1" ht="15" customHeight="1" x14ac:dyDescent="0.2"/>
    <row r="831" s="5" customFormat="1" ht="15" customHeight="1" x14ac:dyDescent="0.2"/>
    <row r="832" s="5" customFormat="1" ht="15" customHeight="1" x14ac:dyDescent="0.2"/>
    <row r="833" s="5" customFormat="1" ht="15" customHeight="1" x14ac:dyDescent="0.2"/>
    <row r="834" s="5" customFormat="1" ht="15" customHeight="1" x14ac:dyDescent="0.2"/>
    <row r="835" s="5" customFormat="1" ht="15" customHeight="1" x14ac:dyDescent="0.2"/>
    <row r="836" s="5" customFormat="1" ht="15" customHeight="1" x14ac:dyDescent="0.2"/>
    <row r="837" s="5" customFormat="1" ht="15" customHeight="1" x14ac:dyDescent="0.2"/>
    <row r="838" s="5" customFormat="1" ht="15" customHeight="1" x14ac:dyDescent="0.2"/>
    <row r="839" s="5" customFormat="1" ht="15" customHeight="1" x14ac:dyDescent="0.2"/>
    <row r="840" s="5" customFormat="1" ht="15" customHeight="1" x14ac:dyDescent="0.2"/>
    <row r="841" s="5" customFormat="1" ht="15" customHeight="1" x14ac:dyDescent="0.2"/>
    <row r="842" s="5" customFormat="1" ht="15" customHeight="1" x14ac:dyDescent="0.2"/>
    <row r="843" s="5" customFormat="1" ht="15" customHeight="1" x14ac:dyDescent="0.2"/>
    <row r="844" s="5" customFormat="1" ht="15" customHeight="1" x14ac:dyDescent="0.2"/>
    <row r="845" s="5" customFormat="1" ht="15" customHeight="1" x14ac:dyDescent="0.2"/>
    <row r="846" s="5" customFormat="1" ht="15" customHeight="1" x14ac:dyDescent="0.2"/>
    <row r="847" s="5" customFormat="1" ht="15" customHeight="1" x14ac:dyDescent="0.2"/>
    <row r="848" s="5" customFormat="1" ht="15" customHeight="1" x14ac:dyDescent="0.2"/>
    <row r="849" s="5" customFormat="1" ht="15" customHeight="1" x14ac:dyDescent="0.2"/>
    <row r="850" s="5" customFormat="1" ht="15" customHeight="1" x14ac:dyDescent="0.2"/>
    <row r="851" s="5" customFormat="1" ht="15" customHeight="1" x14ac:dyDescent="0.2"/>
    <row r="852" s="5" customFormat="1" ht="15" customHeight="1" x14ac:dyDescent="0.2"/>
    <row r="853" s="5" customFormat="1" ht="15" customHeight="1" x14ac:dyDescent="0.2"/>
    <row r="854" s="5" customFormat="1" ht="15" customHeight="1" x14ac:dyDescent="0.2"/>
    <row r="855" s="5" customFormat="1" ht="15" customHeight="1" x14ac:dyDescent="0.2"/>
    <row r="856" s="5" customFormat="1" ht="15" customHeight="1" x14ac:dyDescent="0.2"/>
    <row r="857" s="5" customFormat="1" ht="15" customHeight="1" x14ac:dyDescent="0.2"/>
    <row r="858" s="5" customFormat="1" ht="15" customHeight="1" x14ac:dyDescent="0.2"/>
    <row r="859" s="5" customFormat="1" ht="15" customHeight="1" x14ac:dyDescent="0.2"/>
    <row r="860" s="5" customFormat="1" ht="15" customHeight="1" x14ac:dyDescent="0.2"/>
    <row r="861" s="5" customFormat="1" ht="15" customHeight="1" x14ac:dyDescent="0.2"/>
    <row r="862" s="5" customFormat="1" ht="15" customHeight="1" x14ac:dyDescent="0.2"/>
    <row r="863" s="5" customFormat="1" ht="15" customHeight="1" x14ac:dyDescent="0.2"/>
    <row r="864" s="5" customFormat="1" ht="15" customHeight="1" x14ac:dyDescent="0.2"/>
    <row r="865" s="5" customFormat="1" ht="15" customHeight="1" x14ac:dyDescent="0.2"/>
    <row r="866" s="5" customFormat="1" ht="15" customHeight="1" x14ac:dyDescent="0.2"/>
    <row r="867" s="5" customFormat="1" ht="15" customHeight="1" x14ac:dyDescent="0.2"/>
    <row r="868" s="5" customFormat="1" ht="15" customHeight="1" x14ac:dyDescent="0.2"/>
    <row r="869" s="5" customFormat="1" ht="15" customHeight="1" x14ac:dyDescent="0.2"/>
    <row r="870" s="5" customFormat="1" ht="15" customHeight="1" x14ac:dyDescent="0.2"/>
    <row r="871" s="5" customFormat="1" ht="15" customHeight="1" x14ac:dyDescent="0.2"/>
    <row r="872" s="5" customFormat="1" ht="15" customHeight="1" x14ac:dyDescent="0.2"/>
    <row r="873" s="5" customFormat="1" ht="15" customHeight="1" x14ac:dyDescent="0.2"/>
    <row r="874" s="5" customFormat="1" ht="15" customHeight="1" x14ac:dyDescent="0.2"/>
    <row r="875" s="5" customFormat="1" ht="15" customHeight="1" x14ac:dyDescent="0.2"/>
    <row r="876" s="5" customFormat="1" ht="15" customHeight="1" x14ac:dyDescent="0.2"/>
    <row r="877" s="5" customFormat="1" ht="15" customHeight="1" x14ac:dyDescent="0.2"/>
    <row r="878" s="5" customFormat="1" ht="15" customHeight="1" x14ac:dyDescent="0.2"/>
    <row r="879" s="5" customFormat="1" ht="15" customHeight="1" x14ac:dyDescent="0.2"/>
    <row r="880" s="5" customFormat="1" ht="15" customHeight="1" x14ac:dyDescent="0.2"/>
    <row r="881" s="5" customFormat="1" ht="15" customHeight="1" x14ac:dyDescent="0.2"/>
    <row r="882" s="5" customFormat="1" ht="15" customHeight="1" x14ac:dyDescent="0.2"/>
    <row r="883" s="5" customFormat="1" ht="15" customHeight="1" x14ac:dyDescent="0.2"/>
    <row r="884" s="5" customFormat="1" ht="15" customHeight="1" x14ac:dyDescent="0.2"/>
    <row r="885" s="5" customFormat="1" ht="15" customHeight="1" x14ac:dyDescent="0.2"/>
    <row r="886" s="5" customFormat="1" ht="15" customHeight="1" x14ac:dyDescent="0.2"/>
    <row r="887" s="5" customFormat="1" ht="15" customHeight="1" x14ac:dyDescent="0.2"/>
    <row r="888" s="5" customFormat="1" ht="15" customHeight="1" x14ac:dyDescent="0.2"/>
    <row r="889" s="5" customFormat="1" ht="15" customHeight="1" x14ac:dyDescent="0.2"/>
    <row r="890" s="5" customFormat="1" ht="15" customHeight="1" x14ac:dyDescent="0.2"/>
    <row r="891" s="5" customFormat="1" ht="15" customHeight="1" x14ac:dyDescent="0.2"/>
    <row r="892" s="5" customFormat="1" ht="15" customHeight="1" x14ac:dyDescent="0.2"/>
    <row r="893" s="5" customFormat="1" ht="15" customHeight="1" x14ac:dyDescent="0.2"/>
    <row r="894" s="5" customFormat="1" ht="15" customHeight="1" x14ac:dyDescent="0.2"/>
    <row r="895" s="5" customFormat="1" ht="15" customHeight="1" x14ac:dyDescent="0.2"/>
    <row r="896" s="5" customFormat="1" ht="15" customHeight="1" x14ac:dyDescent="0.2"/>
    <row r="897" s="5" customFormat="1" ht="15" customHeight="1" x14ac:dyDescent="0.2"/>
    <row r="898" s="5" customFormat="1" ht="15" customHeight="1" x14ac:dyDescent="0.2"/>
    <row r="899" s="5" customFormat="1" ht="15" customHeight="1" x14ac:dyDescent="0.2"/>
    <row r="900" s="5" customFormat="1" ht="15" customHeight="1" x14ac:dyDescent="0.2"/>
    <row r="901" s="5" customFormat="1" ht="15" customHeight="1" x14ac:dyDescent="0.2"/>
    <row r="902" s="5" customFormat="1" ht="15" customHeight="1" x14ac:dyDescent="0.2"/>
    <row r="903" s="5" customFormat="1" ht="15" customHeight="1" x14ac:dyDescent="0.2"/>
    <row r="904" s="5" customFormat="1" ht="15" customHeight="1" x14ac:dyDescent="0.2"/>
    <row r="905" s="5" customFormat="1" ht="15" customHeight="1" x14ac:dyDescent="0.2"/>
    <row r="906" s="5" customFormat="1" ht="15" customHeight="1" x14ac:dyDescent="0.2"/>
    <row r="907" s="5" customFormat="1" ht="15" customHeight="1" x14ac:dyDescent="0.2"/>
    <row r="908" s="5" customFormat="1" ht="15" customHeight="1" x14ac:dyDescent="0.2"/>
    <row r="909" s="5" customFormat="1" ht="15" customHeight="1" x14ac:dyDescent="0.2"/>
    <row r="910" s="5" customFormat="1" ht="15" customHeight="1" x14ac:dyDescent="0.2"/>
    <row r="911" s="5" customFormat="1" ht="15" customHeight="1" x14ac:dyDescent="0.2"/>
    <row r="912" s="5" customFormat="1" ht="15" customHeight="1" x14ac:dyDescent="0.2"/>
    <row r="913" s="5" customFormat="1" ht="15" customHeight="1" x14ac:dyDescent="0.2"/>
    <row r="914" s="5" customFormat="1" ht="15" customHeight="1" x14ac:dyDescent="0.2"/>
    <row r="915" s="5" customFormat="1" ht="15" customHeight="1" x14ac:dyDescent="0.2"/>
    <row r="916" s="5" customFormat="1" ht="15" customHeight="1" x14ac:dyDescent="0.2"/>
    <row r="917" s="5" customFormat="1" ht="15" customHeight="1" x14ac:dyDescent="0.2"/>
    <row r="918" s="5" customFormat="1" ht="15" customHeight="1" x14ac:dyDescent="0.2"/>
    <row r="919" s="5" customFormat="1" ht="15" customHeight="1" x14ac:dyDescent="0.2"/>
    <row r="920" s="5" customFormat="1" ht="15" customHeight="1" x14ac:dyDescent="0.2"/>
    <row r="921" s="5" customFormat="1" ht="15" customHeight="1" x14ac:dyDescent="0.2"/>
    <row r="922" s="5" customFormat="1" ht="15" customHeight="1" x14ac:dyDescent="0.2"/>
    <row r="923" s="5" customFormat="1" ht="15" customHeight="1" x14ac:dyDescent="0.2"/>
    <row r="924" s="5" customFormat="1" ht="15" customHeight="1" x14ac:dyDescent="0.2"/>
    <row r="925" s="5" customFormat="1" ht="15" customHeight="1" x14ac:dyDescent="0.2"/>
    <row r="926" s="5" customFormat="1" ht="15" customHeight="1" x14ac:dyDescent="0.2"/>
    <row r="927" s="5" customFormat="1" ht="15" customHeight="1" x14ac:dyDescent="0.2"/>
    <row r="928" s="5" customFormat="1" ht="15" customHeight="1" x14ac:dyDescent="0.2"/>
    <row r="929" s="5" customFormat="1" ht="15" customHeight="1" x14ac:dyDescent="0.2"/>
    <row r="930" s="5" customFormat="1" ht="15" customHeight="1" x14ac:dyDescent="0.2"/>
    <row r="931" s="5" customFormat="1" ht="15" customHeight="1" x14ac:dyDescent="0.2"/>
    <row r="932" s="5" customFormat="1" ht="15" customHeight="1" x14ac:dyDescent="0.2"/>
    <row r="933" s="5" customFormat="1" ht="15" customHeight="1" x14ac:dyDescent="0.2"/>
    <row r="934" s="5" customFormat="1" ht="15" customHeight="1" x14ac:dyDescent="0.2"/>
    <row r="935" s="5" customFormat="1" ht="15" customHeight="1" x14ac:dyDescent="0.2"/>
    <row r="936" s="5" customFormat="1" ht="15" customHeight="1" x14ac:dyDescent="0.2"/>
    <row r="937" s="5" customFormat="1" ht="15" customHeight="1" x14ac:dyDescent="0.2"/>
    <row r="938" s="5" customFormat="1" ht="15" customHeight="1" x14ac:dyDescent="0.2"/>
    <row r="939" s="5" customFormat="1" ht="15" customHeight="1" x14ac:dyDescent="0.2"/>
    <row r="940" s="5" customFormat="1" ht="15" customHeight="1" x14ac:dyDescent="0.2"/>
    <row r="941" s="5" customFormat="1" ht="15" customHeight="1" x14ac:dyDescent="0.2"/>
    <row r="942" s="5" customFormat="1" ht="15" customHeight="1" x14ac:dyDescent="0.2"/>
    <row r="943" s="5" customFormat="1" ht="15" customHeight="1" x14ac:dyDescent="0.2"/>
    <row r="944" s="5" customFormat="1" ht="15" customHeight="1" x14ac:dyDescent="0.2"/>
    <row r="945" s="5" customFormat="1" ht="15" customHeight="1" x14ac:dyDescent="0.2"/>
    <row r="946" s="5" customFormat="1" ht="15" customHeight="1" x14ac:dyDescent="0.2"/>
    <row r="947" s="5" customFormat="1" ht="15" customHeight="1" x14ac:dyDescent="0.2"/>
    <row r="948" s="5" customFormat="1" ht="15" customHeight="1" x14ac:dyDescent="0.2"/>
    <row r="949" s="5" customFormat="1" ht="15" customHeight="1" x14ac:dyDescent="0.2"/>
    <row r="950" s="5" customFormat="1" ht="15" customHeight="1" x14ac:dyDescent="0.2"/>
    <row r="951" s="5" customFormat="1" ht="15" customHeight="1" x14ac:dyDescent="0.2"/>
    <row r="952" s="5" customFormat="1" ht="15" customHeight="1" x14ac:dyDescent="0.2"/>
    <row r="953" s="5" customFormat="1" ht="15" customHeight="1" x14ac:dyDescent="0.2"/>
    <row r="954" s="5" customFormat="1" ht="15" customHeight="1" x14ac:dyDescent="0.2"/>
    <row r="955" s="5" customFormat="1" ht="15" customHeight="1" x14ac:dyDescent="0.2"/>
    <row r="956" s="5" customFormat="1" ht="15" customHeight="1" x14ac:dyDescent="0.2"/>
    <row r="957" s="5" customFormat="1" ht="15" customHeight="1" x14ac:dyDescent="0.2"/>
    <row r="958" s="5" customFormat="1" ht="15" customHeight="1" x14ac:dyDescent="0.2"/>
    <row r="959" s="5" customFormat="1" ht="15" customHeight="1" x14ac:dyDescent="0.2"/>
    <row r="960" s="5" customFormat="1" ht="15" customHeight="1" x14ac:dyDescent="0.2"/>
    <row r="961" s="5" customFormat="1" ht="15" customHeight="1" x14ac:dyDescent="0.2"/>
    <row r="962" s="5" customFormat="1" ht="15" customHeight="1" x14ac:dyDescent="0.2"/>
    <row r="963" s="5" customFormat="1" ht="15" customHeight="1" x14ac:dyDescent="0.2"/>
    <row r="964" s="5" customFormat="1" ht="15" customHeight="1" x14ac:dyDescent="0.2"/>
    <row r="965" s="5" customFormat="1" ht="15" customHeight="1" x14ac:dyDescent="0.2"/>
    <row r="966" s="5" customFormat="1" ht="15" customHeight="1" x14ac:dyDescent="0.2"/>
    <row r="967" s="5" customFormat="1" ht="15" customHeight="1" x14ac:dyDescent="0.2"/>
    <row r="968" s="5" customFormat="1" ht="15" customHeight="1" x14ac:dyDescent="0.2"/>
    <row r="969" s="5" customFormat="1" ht="15" customHeight="1" x14ac:dyDescent="0.2"/>
    <row r="970" s="5" customFormat="1" ht="15" customHeight="1" x14ac:dyDescent="0.2"/>
    <row r="971" s="5" customFormat="1" ht="15" customHeight="1" x14ac:dyDescent="0.2"/>
    <row r="972" s="5" customFormat="1" ht="15" customHeight="1" x14ac:dyDescent="0.2"/>
    <row r="973" s="5" customFormat="1" ht="15" customHeight="1" x14ac:dyDescent="0.2"/>
    <row r="974" s="5" customFormat="1" ht="15" customHeight="1" x14ac:dyDescent="0.2"/>
    <row r="975" s="5" customFormat="1" ht="15" customHeight="1" x14ac:dyDescent="0.2"/>
    <row r="976" s="5" customFormat="1" ht="15" customHeight="1" x14ac:dyDescent="0.2"/>
    <row r="977" s="5" customFormat="1" ht="15" customHeight="1" x14ac:dyDescent="0.2"/>
    <row r="978" s="5" customFormat="1" ht="15" customHeight="1" x14ac:dyDescent="0.2"/>
    <row r="979" s="5" customFormat="1" ht="15" customHeight="1" x14ac:dyDescent="0.2"/>
    <row r="980" s="5" customFormat="1" ht="15" customHeight="1" x14ac:dyDescent="0.2"/>
    <row r="981" s="5" customFormat="1" ht="15" customHeight="1" x14ac:dyDescent="0.2"/>
    <row r="982" s="5" customFormat="1" ht="15" customHeight="1" x14ac:dyDescent="0.2"/>
    <row r="983" s="5" customFormat="1" ht="15" customHeight="1" x14ac:dyDescent="0.2"/>
    <row r="984" s="5" customFormat="1" ht="15" customHeight="1" x14ac:dyDescent="0.2"/>
    <row r="985" s="5" customFormat="1" ht="15" customHeight="1" x14ac:dyDescent="0.2"/>
    <row r="986" s="5" customFormat="1" ht="15" customHeight="1" x14ac:dyDescent="0.2"/>
    <row r="987" s="5" customFormat="1" ht="15" customHeight="1" x14ac:dyDescent="0.2"/>
    <row r="988" s="5" customFormat="1" ht="15" customHeight="1" x14ac:dyDescent="0.2"/>
    <row r="989" s="5" customFormat="1" ht="15" customHeight="1" x14ac:dyDescent="0.2"/>
    <row r="990" s="5" customFormat="1" ht="15" customHeight="1" x14ac:dyDescent="0.2"/>
    <row r="991" s="5" customFormat="1" ht="15" customHeight="1" x14ac:dyDescent="0.2"/>
    <row r="992" s="5" customFormat="1" ht="15" customHeight="1" x14ac:dyDescent="0.2"/>
    <row r="993" s="5" customFormat="1" ht="15" customHeight="1" x14ac:dyDescent="0.2"/>
    <row r="994" s="5" customFormat="1" ht="15" customHeight="1" x14ac:dyDescent="0.2"/>
    <row r="995" s="5" customFormat="1" ht="15" customHeight="1" x14ac:dyDescent="0.2"/>
    <row r="996" s="5" customFormat="1" ht="15" customHeight="1" x14ac:dyDescent="0.2"/>
    <row r="997" s="5" customFormat="1" ht="15" customHeight="1" x14ac:dyDescent="0.2"/>
    <row r="998" s="5" customFormat="1" ht="15" customHeight="1" x14ac:dyDescent="0.2"/>
    <row r="999" s="5" customFormat="1" ht="15" customHeight="1" x14ac:dyDescent="0.2"/>
    <row r="1000" s="5" customFormat="1" ht="15" customHeight="1" x14ac:dyDescent="0.2"/>
    <row r="1001" s="5" customFormat="1" ht="15" customHeight="1" x14ac:dyDescent="0.2"/>
    <row r="1002" s="5" customFormat="1" ht="15" customHeight="1" x14ac:dyDescent="0.2"/>
    <row r="1003" s="5" customFormat="1" ht="15" customHeight="1" x14ac:dyDescent="0.2"/>
    <row r="1004" s="5" customFormat="1" ht="15" customHeight="1" x14ac:dyDescent="0.2"/>
    <row r="1005" s="5" customFormat="1" ht="15" customHeight="1" x14ac:dyDescent="0.2"/>
    <row r="1006" s="5" customFormat="1" ht="15" customHeight="1" x14ac:dyDescent="0.2"/>
    <row r="1007" s="5" customFormat="1" ht="15" customHeight="1" x14ac:dyDescent="0.2"/>
    <row r="1008" s="5" customFormat="1" ht="15" customHeight="1" x14ac:dyDescent="0.2"/>
    <row r="1009" s="5" customFormat="1" ht="15" customHeight="1" x14ac:dyDescent="0.2"/>
    <row r="1010" s="5" customFormat="1" ht="15" customHeight="1" x14ac:dyDescent="0.2"/>
    <row r="1011" s="5" customFormat="1" ht="15" customHeight="1" x14ac:dyDescent="0.2"/>
    <row r="1012" s="5" customFormat="1" ht="15" customHeight="1" x14ac:dyDescent="0.2"/>
    <row r="1013" s="5" customFormat="1" ht="15" customHeight="1" x14ac:dyDescent="0.2"/>
    <row r="1014" s="5" customFormat="1" ht="15" customHeight="1" x14ac:dyDescent="0.2"/>
    <row r="1015" s="5" customFormat="1" ht="15" customHeight="1" x14ac:dyDescent="0.2"/>
    <row r="1016" s="5" customFormat="1" ht="15" customHeight="1" x14ac:dyDescent="0.2"/>
    <row r="1017" s="5" customFormat="1" ht="15" customHeight="1" x14ac:dyDescent="0.2"/>
    <row r="1018" s="5" customFormat="1" ht="15" customHeight="1" x14ac:dyDescent="0.2"/>
    <row r="1019" s="5" customFormat="1" ht="15" customHeight="1" x14ac:dyDescent="0.2"/>
    <row r="1020" s="5" customFormat="1" ht="15" customHeight="1" x14ac:dyDescent="0.2"/>
    <row r="1021" s="5" customFormat="1" ht="15" customHeight="1" x14ac:dyDescent="0.2"/>
    <row r="1022" s="5" customFormat="1" ht="15" customHeight="1" x14ac:dyDescent="0.2"/>
    <row r="1023" s="5" customFormat="1" ht="15" customHeight="1" x14ac:dyDescent="0.2"/>
    <row r="1024" s="5" customFormat="1" ht="15" customHeight="1" x14ac:dyDescent="0.2"/>
    <row r="1025" s="5" customFormat="1" ht="15" customHeight="1" x14ac:dyDescent="0.2"/>
    <row r="1026" s="5" customFormat="1" ht="15" customHeight="1" x14ac:dyDescent="0.2"/>
    <row r="1027" s="5" customFormat="1" ht="15" customHeight="1" x14ac:dyDescent="0.2"/>
    <row r="1028" s="5" customFormat="1" ht="15" customHeight="1" x14ac:dyDescent="0.2"/>
    <row r="1029" s="5" customFormat="1" ht="15" customHeight="1" x14ac:dyDescent="0.2"/>
    <row r="1030" s="5" customFormat="1" ht="15" customHeight="1" x14ac:dyDescent="0.2"/>
    <row r="1031" s="5" customFormat="1" ht="15" customHeight="1" x14ac:dyDescent="0.2"/>
    <row r="1032" s="5" customFormat="1" ht="15" customHeight="1" x14ac:dyDescent="0.2"/>
    <row r="1033" s="5" customFormat="1" ht="15" customHeight="1" x14ac:dyDescent="0.2"/>
    <row r="1034" s="5" customFormat="1" ht="15" customHeight="1" x14ac:dyDescent="0.2"/>
    <row r="1035" s="5" customFormat="1" ht="15" customHeight="1" x14ac:dyDescent="0.2"/>
    <row r="1036" s="5" customFormat="1" ht="15" customHeight="1" x14ac:dyDescent="0.2"/>
    <row r="1037" s="5" customFormat="1" ht="15" customHeight="1" x14ac:dyDescent="0.2"/>
    <row r="1038" s="5" customFormat="1" ht="15" customHeight="1" x14ac:dyDescent="0.2"/>
    <row r="1039" s="5" customFormat="1" ht="15" customHeight="1" x14ac:dyDescent="0.2"/>
    <row r="1040" s="5" customFormat="1" ht="15" customHeight="1" x14ac:dyDescent="0.2"/>
    <row r="1041" s="5" customFormat="1" ht="15" customHeight="1" x14ac:dyDescent="0.2"/>
    <row r="1042" s="5" customFormat="1" ht="15" customHeight="1" x14ac:dyDescent="0.2"/>
    <row r="1043" s="5" customFormat="1" ht="15" customHeight="1" x14ac:dyDescent="0.2"/>
    <row r="1044" s="5" customFormat="1" ht="15" customHeight="1" x14ac:dyDescent="0.2"/>
    <row r="1045" s="5" customFormat="1" ht="15" customHeight="1" x14ac:dyDescent="0.2"/>
    <row r="1046" s="5" customFormat="1" ht="15" customHeight="1" x14ac:dyDescent="0.2"/>
    <row r="1047" s="5" customFormat="1" ht="15" customHeight="1" x14ac:dyDescent="0.2"/>
    <row r="1048" s="5" customFormat="1" ht="15" customHeight="1" x14ac:dyDescent="0.2"/>
    <row r="1049" s="5" customFormat="1" ht="15" customHeight="1" x14ac:dyDescent="0.2"/>
    <row r="1050" s="5" customFormat="1" ht="15" customHeight="1" x14ac:dyDescent="0.2"/>
    <row r="1051" s="5" customFormat="1" ht="15" customHeight="1" x14ac:dyDescent="0.2"/>
    <row r="1052" s="5" customFormat="1" ht="15" customHeight="1" x14ac:dyDescent="0.2"/>
    <row r="1053" s="5" customFormat="1" ht="15" customHeight="1" x14ac:dyDescent="0.2"/>
    <row r="1054" s="5" customFormat="1" ht="15" customHeight="1" x14ac:dyDescent="0.2"/>
    <row r="1055" s="5" customFormat="1" ht="15" customHeight="1" x14ac:dyDescent="0.2"/>
    <row r="1056" s="5" customFormat="1" ht="15" customHeight="1" x14ac:dyDescent="0.2"/>
    <row r="1057" s="5" customFormat="1" ht="15" customHeight="1" x14ac:dyDescent="0.2"/>
    <row r="1058" s="5" customFormat="1" ht="15" customHeight="1" x14ac:dyDescent="0.2"/>
    <row r="1059" s="5" customFormat="1" ht="15" customHeight="1" x14ac:dyDescent="0.2"/>
    <row r="1060" s="5" customFormat="1" ht="15" customHeight="1" x14ac:dyDescent="0.2"/>
    <row r="1061" s="5" customFormat="1" ht="15" customHeight="1" x14ac:dyDescent="0.2"/>
    <row r="1062" s="5" customFormat="1" ht="15" customHeight="1" x14ac:dyDescent="0.2"/>
    <row r="1063" s="5" customFormat="1" ht="15" customHeight="1" x14ac:dyDescent="0.2"/>
    <row r="1064" s="5" customFormat="1" ht="15" customHeight="1" x14ac:dyDescent="0.2"/>
    <row r="1065" s="5" customFormat="1" ht="15" customHeight="1" x14ac:dyDescent="0.2"/>
    <row r="1066" s="5" customFormat="1" ht="15" customHeight="1" x14ac:dyDescent="0.2"/>
    <row r="1067" s="5" customFormat="1" ht="15" customHeight="1" x14ac:dyDescent="0.2"/>
    <row r="1068" s="5" customFormat="1" ht="15" customHeight="1" x14ac:dyDescent="0.2"/>
    <row r="1069" s="5" customFormat="1" ht="15" customHeight="1" x14ac:dyDescent="0.2"/>
    <row r="1070" s="5" customFormat="1" ht="15" customHeight="1" x14ac:dyDescent="0.2"/>
    <row r="1071" s="5" customFormat="1" ht="15" customHeight="1" x14ac:dyDescent="0.2"/>
    <row r="1072" s="5" customFormat="1" ht="15" customHeight="1" x14ac:dyDescent="0.2"/>
    <row r="1073" s="5" customFormat="1" ht="15" customHeight="1" x14ac:dyDescent="0.2"/>
    <row r="1074" s="5" customFormat="1" ht="15" customHeight="1" x14ac:dyDescent="0.2"/>
    <row r="1075" s="5" customFormat="1" ht="15" customHeight="1" x14ac:dyDescent="0.2"/>
    <row r="1076" s="5" customFormat="1" ht="15" customHeight="1" x14ac:dyDescent="0.2"/>
    <row r="1077" s="5" customFormat="1" ht="15" customHeight="1" x14ac:dyDescent="0.2"/>
    <row r="1078" s="5" customFormat="1" ht="15" customHeight="1" x14ac:dyDescent="0.2"/>
    <row r="1079" s="5" customFormat="1" ht="15" customHeight="1" x14ac:dyDescent="0.2"/>
    <row r="1080" s="5" customFormat="1" ht="15" customHeight="1" x14ac:dyDescent="0.2"/>
    <row r="1081" s="5" customFormat="1" ht="15" customHeight="1" x14ac:dyDescent="0.2"/>
    <row r="1082" s="5" customFormat="1" ht="15" customHeight="1" x14ac:dyDescent="0.2"/>
    <row r="1083" s="5" customFormat="1" ht="15" customHeight="1" x14ac:dyDescent="0.2"/>
    <row r="1084" s="5" customFormat="1" ht="15" customHeight="1" x14ac:dyDescent="0.2"/>
    <row r="1085" s="5" customFormat="1" ht="15" customHeight="1" x14ac:dyDescent="0.2"/>
    <row r="1086" s="5" customFormat="1" ht="15" customHeight="1" x14ac:dyDescent="0.2"/>
    <row r="1087" s="5" customFormat="1" ht="15" customHeight="1" x14ac:dyDescent="0.2"/>
    <row r="1088" s="5" customFormat="1" ht="15" customHeight="1" x14ac:dyDescent="0.2"/>
    <row r="1089" s="5" customFormat="1" ht="15" customHeight="1" x14ac:dyDescent="0.2"/>
    <row r="1090" s="5" customFormat="1" ht="15" customHeight="1" x14ac:dyDescent="0.2"/>
    <row r="1091" s="5" customFormat="1" ht="15" customHeight="1" x14ac:dyDescent="0.2"/>
    <row r="1092" s="5" customFormat="1" ht="15" customHeight="1" x14ac:dyDescent="0.2"/>
    <row r="1093" s="5" customFormat="1" ht="15" customHeight="1" x14ac:dyDescent="0.2"/>
    <row r="1094" s="5" customFormat="1" ht="15" customHeight="1" x14ac:dyDescent="0.2"/>
    <row r="1095" s="5" customFormat="1" ht="15" customHeight="1" x14ac:dyDescent="0.2"/>
    <row r="1096" s="5" customFormat="1" ht="15" customHeight="1" x14ac:dyDescent="0.2"/>
    <row r="1097" s="5" customFormat="1" ht="15" customHeight="1" x14ac:dyDescent="0.2"/>
    <row r="1098" s="5" customFormat="1" ht="15" customHeight="1" x14ac:dyDescent="0.2"/>
    <row r="1099" s="5" customFormat="1" ht="15" customHeight="1" x14ac:dyDescent="0.2"/>
    <row r="1100" s="5" customFormat="1" ht="15" customHeight="1" x14ac:dyDescent="0.2"/>
    <row r="1101" s="5" customFormat="1" ht="15" customHeight="1" x14ac:dyDescent="0.2"/>
    <row r="1102" s="5" customFormat="1" ht="15" customHeight="1" x14ac:dyDescent="0.2"/>
    <row r="1103" s="5" customFormat="1" ht="15" customHeight="1" x14ac:dyDescent="0.2"/>
    <row r="1104" s="5" customFormat="1" ht="15" customHeight="1" x14ac:dyDescent="0.2"/>
    <row r="1105" s="5" customFormat="1" ht="15" customHeight="1" x14ac:dyDescent="0.2"/>
    <row r="1106" s="5" customFormat="1" ht="15" customHeight="1" x14ac:dyDescent="0.2"/>
    <row r="1107" s="5" customFormat="1" ht="15" customHeight="1" x14ac:dyDescent="0.2"/>
    <row r="1108" s="5" customFormat="1" ht="15" customHeight="1" x14ac:dyDescent="0.2"/>
    <row r="1109" s="5" customFormat="1" ht="15" customHeight="1" x14ac:dyDescent="0.2"/>
    <row r="1110" s="5" customFormat="1" ht="15" customHeight="1" x14ac:dyDescent="0.2"/>
    <row r="1111" s="5" customFormat="1" ht="15" customHeight="1" x14ac:dyDescent="0.2"/>
    <row r="1112" s="5" customFormat="1" ht="15" customHeight="1" x14ac:dyDescent="0.2"/>
    <row r="1113" s="5" customFormat="1" ht="15" customHeight="1" x14ac:dyDescent="0.2"/>
    <row r="1114" s="5" customFormat="1" ht="15" customHeight="1" x14ac:dyDescent="0.2"/>
    <row r="1115" s="5" customFormat="1" ht="15" customHeight="1" x14ac:dyDescent="0.2"/>
    <row r="1116" s="5" customFormat="1" ht="15" customHeight="1" x14ac:dyDescent="0.2"/>
    <row r="1117" s="5" customFormat="1" ht="15" customHeight="1" x14ac:dyDescent="0.2"/>
    <row r="1118" s="5" customFormat="1" ht="15" customHeight="1" x14ac:dyDescent="0.2"/>
    <row r="1119" s="5" customFormat="1" ht="15" customHeight="1" x14ac:dyDescent="0.2"/>
    <row r="1120" s="5" customFormat="1" ht="15" customHeight="1" x14ac:dyDescent="0.2"/>
    <row r="1121" s="5" customFormat="1" ht="15" customHeight="1" x14ac:dyDescent="0.2"/>
    <row r="1122" s="5" customFormat="1" ht="15" customHeight="1" x14ac:dyDescent="0.2"/>
    <row r="1123" s="5" customFormat="1" ht="15" customHeight="1" x14ac:dyDescent="0.2"/>
    <row r="1124" s="5" customFormat="1" ht="15" customHeight="1" x14ac:dyDescent="0.2"/>
    <row r="1125" s="5" customFormat="1" ht="15" customHeight="1" x14ac:dyDescent="0.2"/>
    <row r="1126" s="5" customFormat="1" ht="15" customHeight="1" x14ac:dyDescent="0.2"/>
    <row r="1127" s="5" customFormat="1" ht="15" customHeight="1" x14ac:dyDescent="0.2"/>
    <row r="1128" s="5" customFormat="1" ht="15" customHeight="1" x14ac:dyDescent="0.2"/>
    <row r="1129" s="5" customFormat="1" ht="15" customHeight="1" x14ac:dyDescent="0.2"/>
    <row r="1130" s="5" customFormat="1" ht="15" customHeight="1" x14ac:dyDescent="0.2"/>
    <row r="1131" s="5" customFormat="1" ht="15" customHeight="1" x14ac:dyDescent="0.2"/>
    <row r="1132" s="5" customFormat="1" ht="15" customHeight="1" x14ac:dyDescent="0.2"/>
    <row r="1133" s="5" customFormat="1" ht="15" customHeight="1" x14ac:dyDescent="0.2"/>
    <row r="1134" s="5" customFormat="1" ht="15" customHeight="1" x14ac:dyDescent="0.2"/>
    <row r="1135" s="5" customFormat="1" ht="15" customHeight="1" x14ac:dyDescent="0.2"/>
    <row r="1136" s="5" customFormat="1" ht="15" customHeight="1" x14ac:dyDescent="0.2"/>
    <row r="1137" s="5" customFormat="1" ht="15" customHeight="1" x14ac:dyDescent="0.2"/>
    <row r="1138" s="5" customFormat="1" ht="15" customHeight="1" x14ac:dyDescent="0.2"/>
    <row r="1139" s="5" customFormat="1" ht="15" customHeight="1" x14ac:dyDescent="0.2"/>
    <row r="1140" s="5" customFormat="1" ht="15" customHeight="1" x14ac:dyDescent="0.2"/>
    <row r="1141" s="5" customFormat="1" ht="15" customHeight="1" x14ac:dyDescent="0.2"/>
    <row r="1142" s="5" customFormat="1" ht="15" customHeight="1" x14ac:dyDescent="0.2"/>
    <row r="1143" s="5" customFormat="1" ht="15" customHeight="1" x14ac:dyDescent="0.2"/>
    <row r="1144" s="5" customFormat="1" ht="15" customHeight="1" x14ac:dyDescent="0.2"/>
    <row r="1145" s="5" customFormat="1" ht="15" customHeight="1" x14ac:dyDescent="0.2"/>
    <row r="1146" s="5" customFormat="1" ht="15" customHeight="1" x14ac:dyDescent="0.2"/>
    <row r="1147" s="5" customFormat="1" ht="15" customHeight="1" x14ac:dyDescent="0.2"/>
    <row r="1148" s="5" customFormat="1" ht="15" customHeight="1" x14ac:dyDescent="0.2"/>
    <row r="1149" s="5" customFormat="1" ht="15" customHeight="1" x14ac:dyDescent="0.2"/>
    <row r="1150" s="5" customFormat="1" ht="15" customHeight="1" x14ac:dyDescent="0.2"/>
    <row r="1151" s="5" customFormat="1" ht="15" customHeight="1" x14ac:dyDescent="0.2"/>
    <row r="1152" s="5" customFormat="1" ht="15" customHeight="1" x14ac:dyDescent="0.2"/>
    <row r="1153" s="5" customFormat="1" ht="15" customHeight="1" x14ac:dyDescent="0.2"/>
    <row r="1154" s="5" customFormat="1" ht="15" customHeight="1" x14ac:dyDescent="0.2"/>
    <row r="1155" s="5" customFormat="1" ht="15" customHeight="1" x14ac:dyDescent="0.2"/>
    <row r="1156" s="5" customFormat="1" ht="15" customHeight="1" x14ac:dyDescent="0.2"/>
    <row r="1157" s="5" customFormat="1" ht="15" customHeight="1" x14ac:dyDescent="0.2"/>
    <row r="1158" s="5" customFormat="1" ht="15" customHeight="1" x14ac:dyDescent="0.2"/>
    <row r="1159" s="5" customFormat="1" ht="15" customHeight="1" x14ac:dyDescent="0.2"/>
    <row r="1160" s="5" customFormat="1" ht="15" customHeight="1" x14ac:dyDescent="0.2"/>
    <row r="1161" s="5" customFormat="1" ht="15" customHeight="1" x14ac:dyDescent="0.2"/>
    <row r="1162" s="5" customFormat="1" ht="15" customHeight="1" x14ac:dyDescent="0.2"/>
    <row r="1163" s="5" customFormat="1" ht="15" customHeight="1" x14ac:dyDescent="0.2"/>
    <row r="1164" s="5" customFormat="1" ht="15" customHeight="1" x14ac:dyDescent="0.2"/>
    <row r="1165" s="5" customFormat="1" ht="15" customHeight="1" x14ac:dyDescent="0.2"/>
    <row r="1166" s="5" customFormat="1" ht="15" customHeight="1" x14ac:dyDescent="0.2"/>
    <row r="1167" s="5" customFormat="1" ht="15" customHeight="1" x14ac:dyDescent="0.2"/>
    <row r="1168" s="5" customFormat="1" ht="15" customHeight="1" x14ac:dyDescent="0.2"/>
    <row r="1169" s="5" customFormat="1" ht="15" customHeight="1" x14ac:dyDescent="0.2"/>
    <row r="1170" s="5" customFormat="1" ht="15" customHeight="1" x14ac:dyDescent="0.2"/>
    <row r="1171" s="5" customFormat="1" ht="15" customHeight="1" x14ac:dyDescent="0.2"/>
    <row r="1172" s="5" customFormat="1" ht="15" customHeight="1" x14ac:dyDescent="0.2"/>
    <row r="1173" s="5" customFormat="1" ht="15" customHeight="1" x14ac:dyDescent="0.2"/>
    <row r="1174" s="5" customFormat="1" ht="15" customHeight="1" x14ac:dyDescent="0.2"/>
    <row r="1175" s="5" customFormat="1" ht="15" customHeight="1" x14ac:dyDescent="0.2"/>
    <row r="1176" s="5" customFormat="1" ht="15" customHeight="1" x14ac:dyDescent="0.2"/>
    <row r="1177" s="5" customFormat="1" ht="15" customHeight="1" x14ac:dyDescent="0.2"/>
    <row r="1178" s="5" customFormat="1" ht="15" customHeight="1" x14ac:dyDescent="0.2"/>
    <row r="1179" s="5" customFormat="1" ht="15" customHeight="1" x14ac:dyDescent="0.2"/>
    <row r="1180" s="5" customFormat="1" ht="15" customHeight="1" x14ac:dyDescent="0.2"/>
    <row r="1181" s="5" customFormat="1" ht="15" customHeight="1" x14ac:dyDescent="0.2"/>
    <row r="1182" s="5" customFormat="1" ht="15" customHeight="1" x14ac:dyDescent="0.2"/>
    <row r="1183" s="5" customFormat="1" ht="15" customHeight="1" x14ac:dyDescent="0.2"/>
    <row r="1184" s="5" customFormat="1" ht="15" customHeight="1" x14ac:dyDescent="0.2"/>
    <row r="1185" s="5" customFormat="1" ht="15" customHeight="1" x14ac:dyDescent="0.2"/>
    <row r="1186" s="5" customFormat="1" ht="15" customHeight="1" x14ac:dyDescent="0.2"/>
    <row r="1187" s="5" customFormat="1" ht="15" customHeight="1" x14ac:dyDescent="0.2"/>
    <row r="1188" s="5" customFormat="1" ht="15" customHeight="1" x14ac:dyDescent="0.2"/>
    <row r="1189" s="5" customFormat="1" ht="15" customHeight="1" x14ac:dyDescent="0.2"/>
    <row r="1190" s="5" customFormat="1" ht="15" customHeight="1" x14ac:dyDescent="0.2"/>
    <row r="1191" s="5" customFormat="1" ht="15" customHeight="1" x14ac:dyDescent="0.2"/>
    <row r="1192" s="5" customFormat="1" ht="15" customHeight="1" x14ac:dyDescent="0.2"/>
    <row r="1193" s="5" customFormat="1" ht="15" customHeight="1" x14ac:dyDescent="0.2"/>
    <row r="1194" s="5" customFormat="1" ht="15" customHeight="1" x14ac:dyDescent="0.2"/>
    <row r="1195" s="5" customFormat="1" ht="15" customHeight="1" x14ac:dyDescent="0.2"/>
    <row r="1196" s="5" customFormat="1" ht="15" customHeight="1" x14ac:dyDescent="0.2"/>
    <row r="1197" s="5" customFormat="1" ht="15" customHeight="1" x14ac:dyDescent="0.2"/>
    <row r="1198" s="5" customFormat="1" ht="15" customHeight="1" x14ac:dyDescent="0.2"/>
    <row r="1199" s="5" customFormat="1" ht="15" customHeight="1" x14ac:dyDescent="0.2"/>
    <row r="1200" s="5" customFormat="1" ht="15" customHeight="1" x14ac:dyDescent="0.2"/>
    <row r="1201" s="5" customFormat="1" ht="15" customHeight="1" x14ac:dyDescent="0.2"/>
    <row r="1202" s="5" customFormat="1" ht="15" customHeight="1" x14ac:dyDescent="0.2"/>
    <row r="1203" s="5" customFormat="1" ht="15" customHeight="1" x14ac:dyDescent="0.2"/>
    <row r="1204" s="5" customFormat="1" ht="15" customHeight="1" x14ac:dyDescent="0.2"/>
    <row r="1205" s="5" customFormat="1" ht="15" customHeight="1" x14ac:dyDescent="0.2"/>
    <row r="1206" s="5" customFormat="1" ht="15" customHeight="1" x14ac:dyDescent="0.2"/>
    <row r="1207" s="5" customFormat="1" ht="15" customHeight="1" x14ac:dyDescent="0.2"/>
    <row r="1208" s="5" customFormat="1" ht="15" customHeight="1" x14ac:dyDescent="0.2"/>
    <row r="1209" s="5" customFormat="1" ht="15" customHeight="1" x14ac:dyDescent="0.2"/>
    <row r="1210" s="5" customFormat="1" ht="15" customHeight="1" x14ac:dyDescent="0.2"/>
    <row r="1211" s="5" customFormat="1" ht="15" customHeight="1" x14ac:dyDescent="0.2"/>
    <row r="1212" s="5" customFormat="1" ht="15" customHeight="1" x14ac:dyDescent="0.2"/>
    <row r="1213" s="5" customFormat="1" ht="15" customHeight="1" x14ac:dyDescent="0.2"/>
    <row r="1214" s="5" customFormat="1" ht="15" customHeight="1" x14ac:dyDescent="0.2"/>
    <row r="1215" s="5" customFormat="1" ht="15" customHeight="1" x14ac:dyDescent="0.2"/>
    <row r="1216" s="5" customFormat="1" ht="15" customHeight="1" x14ac:dyDescent="0.2"/>
    <row r="1217" s="5" customFormat="1" ht="15" customHeight="1" x14ac:dyDescent="0.2"/>
    <row r="1218" s="5" customFormat="1" ht="15" customHeight="1" x14ac:dyDescent="0.2"/>
    <row r="1219" s="5" customFormat="1" ht="15" customHeight="1" x14ac:dyDescent="0.2"/>
    <row r="1220" s="5" customFormat="1" ht="15" customHeight="1" x14ac:dyDescent="0.2"/>
    <row r="1221" s="5" customFormat="1" ht="15" customHeight="1" x14ac:dyDescent="0.2"/>
    <row r="1222" s="5" customFormat="1" ht="15" customHeight="1" x14ac:dyDescent="0.2"/>
    <row r="1223" s="5" customFormat="1" ht="15" customHeight="1" x14ac:dyDescent="0.2"/>
    <row r="1224" s="5" customFormat="1" ht="15" customHeight="1" x14ac:dyDescent="0.2"/>
    <row r="1225" s="5" customFormat="1" ht="15" customHeight="1" x14ac:dyDescent="0.2"/>
    <row r="1226" s="5" customFormat="1" ht="15" customHeight="1" x14ac:dyDescent="0.2"/>
    <row r="1227" s="5" customFormat="1" ht="15" customHeight="1" x14ac:dyDescent="0.2"/>
    <row r="1228" s="5" customFormat="1" ht="15" customHeight="1" x14ac:dyDescent="0.2"/>
    <row r="1229" s="5" customFormat="1" ht="15" customHeight="1" x14ac:dyDescent="0.2"/>
    <row r="1230" s="5" customFormat="1" ht="15" customHeight="1" x14ac:dyDescent="0.2"/>
    <row r="1231" s="5" customFormat="1" ht="15" customHeight="1" x14ac:dyDescent="0.2"/>
    <row r="1232" s="5" customFormat="1" ht="15" customHeight="1" x14ac:dyDescent="0.2"/>
    <row r="1233" s="5" customFormat="1" ht="15" customHeight="1" x14ac:dyDescent="0.2"/>
    <row r="1234" s="5" customFormat="1" ht="15" customHeight="1" x14ac:dyDescent="0.2"/>
    <row r="1235" s="5" customFormat="1" ht="15" customHeight="1" x14ac:dyDescent="0.2"/>
    <row r="1236" s="5" customFormat="1" ht="15" customHeight="1" x14ac:dyDescent="0.2"/>
    <row r="1237" s="5" customFormat="1" ht="15" customHeight="1" x14ac:dyDescent="0.2"/>
    <row r="1238" s="5" customFormat="1" ht="15" customHeight="1" x14ac:dyDescent="0.2"/>
    <row r="1239" s="5" customFormat="1" ht="15" customHeight="1" x14ac:dyDescent="0.2"/>
    <row r="1240" s="5" customFormat="1" ht="15" customHeight="1" x14ac:dyDescent="0.2"/>
    <row r="1241" s="5" customFormat="1" ht="15" customHeight="1" x14ac:dyDescent="0.2"/>
    <row r="1242" s="5" customFormat="1" ht="15" customHeight="1" x14ac:dyDescent="0.2"/>
    <row r="1243" s="5" customFormat="1" ht="15" customHeight="1" x14ac:dyDescent="0.2"/>
    <row r="1244" s="5" customFormat="1" ht="15" customHeight="1" x14ac:dyDescent="0.2"/>
    <row r="1245" s="5" customFormat="1" ht="15" customHeight="1" x14ac:dyDescent="0.2"/>
    <row r="1246" s="5" customFormat="1" ht="15" customHeight="1" x14ac:dyDescent="0.2"/>
    <row r="1247" s="5" customFormat="1" ht="15" customHeight="1" x14ac:dyDescent="0.2"/>
    <row r="1248" s="5" customFormat="1" ht="15" customHeight="1" x14ac:dyDescent="0.2"/>
    <row r="1249" s="5" customFormat="1" ht="15" customHeight="1" x14ac:dyDescent="0.2"/>
    <row r="1250" s="5" customFormat="1" ht="15" customHeight="1" x14ac:dyDescent="0.2"/>
    <row r="1251" s="5" customFormat="1" ht="15" customHeight="1" x14ac:dyDescent="0.2"/>
    <row r="1252" s="5" customFormat="1" ht="15" customHeight="1" x14ac:dyDescent="0.2"/>
    <row r="1253" s="5" customFormat="1" ht="15" customHeight="1" x14ac:dyDescent="0.2"/>
    <row r="1254" s="5" customFormat="1" ht="15" customHeight="1" x14ac:dyDescent="0.2"/>
    <row r="1255" s="5" customFormat="1" ht="15" customHeight="1" x14ac:dyDescent="0.2"/>
    <row r="1256" s="5" customFormat="1" ht="15" customHeight="1" x14ac:dyDescent="0.2"/>
    <row r="1257" s="5" customFormat="1" ht="15" customHeight="1" x14ac:dyDescent="0.2"/>
    <row r="1258" s="5" customFormat="1" ht="15" customHeight="1" x14ac:dyDescent="0.2"/>
    <row r="1259" s="5" customFormat="1" ht="15" customHeight="1" x14ac:dyDescent="0.2"/>
    <row r="1260" s="5" customFormat="1" ht="15" customHeight="1" x14ac:dyDescent="0.2"/>
    <row r="1261" s="5" customFormat="1" ht="15" customHeight="1" x14ac:dyDescent="0.2"/>
    <row r="1262" s="5" customFormat="1" ht="15" customHeight="1" x14ac:dyDescent="0.2"/>
    <row r="1263" s="5" customFormat="1" ht="15" customHeight="1" x14ac:dyDescent="0.2"/>
    <row r="1264" s="5" customFormat="1" ht="15" customHeight="1" x14ac:dyDescent="0.2"/>
    <row r="1265" s="5" customFormat="1" ht="15" customHeight="1" x14ac:dyDescent="0.2"/>
    <row r="1266" s="5" customFormat="1" ht="15" customHeight="1" x14ac:dyDescent="0.2"/>
    <row r="1267" s="5" customFormat="1" ht="15" customHeight="1" x14ac:dyDescent="0.2"/>
    <row r="1268" s="5" customFormat="1" ht="15" customHeight="1" x14ac:dyDescent="0.2"/>
    <row r="1269" s="5" customFormat="1" ht="15" customHeight="1" x14ac:dyDescent="0.2"/>
    <row r="1270" s="5" customFormat="1" ht="15" customHeight="1" x14ac:dyDescent="0.2"/>
    <row r="1271" s="5" customFormat="1" ht="15" customHeight="1" x14ac:dyDescent="0.2"/>
    <row r="1272" s="5" customFormat="1" ht="15" customHeight="1" x14ac:dyDescent="0.2"/>
    <row r="1273" s="5" customFormat="1" ht="15" customHeight="1" x14ac:dyDescent="0.2"/>
    <row r="1274" s="5" customFormat="1" ht="15" customHeight="1" x14ac:dyDescent="0.2"/>
    <row r="1275" s="5" customFormat="1" ht="15" customHeight="1" x14ac:dyDescent="0.2"/>
    <row r="1276" s="5" customFormat="1" ht="15" customHeight="1" x14ac:dyDescent="0.2"/>
    <row r="1277" s="5" customFormat="1" ht="15" customHeight="1" x14ac:dyDescent="0.2"/>
    <row r="1278" s="5" customFormat="1" ht="15" customHeight="1" x14ac:dyDescent="0.2"/>
    <row r="1279" s="5" customFormat="1" ht="15" customHeight="1" x14ac:dyDescent="0.2"/>
    <row r="1280" s="5" customFormat="1" ht="15" customHeight="1" x14ac:dyDescent="0.2"/>
    <row r="1281" s="5" customFormat="1" ht="15" customHeight="1" x14ac:dyDescent="0.2"/>
    <row r="1282" s="5" customFormat="1" ht="15" customHeight="1" x14ac:dyDescent="0.2"/>
    <row r="1283" s="5" customFormat="1" ht="15" customHeight="1" x14ac:dyDescent="0.2"/>
    <row r="1284" s="5" customFormat="1" ht="15" customHeight="1" x14ac:dyDescent="0.2"/>
    <row r="1285" s="5" customFormat="1" ht="15" customHeight="1" x14ac:dyDescent="0.2"/>
    <row r="1286" s="5" customFormat="1" ht="15" customHeight="1" x14ac:dyDescent="0.2"/>
    <row r="1287" s="5" customFormat="1" ht="15" customHeight="1" x14ac:dyDescent="0.2"/>
    <row r="1288" s="5" customFormat="1" ht="15" customHeight="1" x14ac:dyDescent="0.2"/>
    <row r="1289" s="5" customFormat="1" ht="15" customHeight="1" x14ac:dyDescent="0.2"/>
    <row r="1290" s="5" customFormat="1" ht="15" customHeight="1" x14ac:dyDescent="0.2"/>
    <row r="1291" s="5" customFormat="1" ht="15" customHeight="1" x14ac:dyDescent="0.2"/>
    <row r="1292" s="5" customFormat="1" ht="15" customHeight="1" x14ac:dyDescent="0.2"/>
    <row r="1293" s="5" customFormat="1" ht="15" customHeight="1" x14ac:dyDescent="0.2"/>
    <row r="1294" s="5" customFormat="1" ht="15" customHeight="1" x14ac:dyDescent="0.2"/>
    <row r="1295" s="5" customFormat="1" ht="15" customHeight="1" x14ac:dyDescent="0.2"/>
    <row r="1296" s="5" customFormat="1" ht="15" customHeight="1" x14ac:dyDescent="0.2"/>
    <row r="1297" s="5" customFormat="1" ht="15" customHeight="1" x14ac:dyDescent="0.2"/>
    <row r="1298" s="5" customFormat="1" ht="15" customHeight="1" x14ac:dyDescent="0.2"/>
    <row r="1299" s="5" customFormat="1" ht="15" customHeight="1" x14ac:dyDescent="0.2"/>
    <row r="1300" s="5" customFormat="1" ht="15" customHeight="1" x14ac:dyDescent="0.2"/>
    <row r="1301" s="5" customFormat="1" ht="15" customHeight="1" x14ac:dyDescent="0.2"/>
    <row r="1302" s="5" customFormat="1" ht="15" customHeight="1" x14ac:dyDescent="0.2"/>
    <row r="1303" s="5" customFormat="1" ht="15" customHeight="1" x14ac:dyDescent="0.2"/>
    <row r="1304" s="5" customFormat="1" ht="15" customHeight="1" x14ac:dyDescent="0.2"/>
    <row r="1305" s="5" customFormat="1" ht="15" customHeight="1" x14ac:dyDescent="0.2"/>
    <row r="1306" s="5" customFormat="1" ht="15" customHeight="1" x14ac:dyDescent="0.2"/>
    <row r="1307" s="5" customFormat="1" ht="15" customHeight="1" x14ac:dyDescent="0.2"/>
    <row r="1308" s="5" customFormat="1" ht="15" customHeight="1" x14ac:dyDescent="0.2"/>
    <row r="1309" s="5" customFormat="1" ht="15" customHeight="1" x14ac:dyDescent="0.2"/>
    <row r="1310" s="5" customFormat="1" ht="15" customHeight="1" x14ac:dyDescent="0.2"/>
    <row r="1311" s="5" customFormat="1" ht="15" customHeight="1" x14ac:dyDescent="0.2"/>
    <row r="1312" s="5" customFormat="1" ht="15" customHeight="1" x14ac:dyDescent="0.2"/>
    <row r="1313" s="5" customFormat="1" ht="15" customHeight="1" x14ac:dyDescent="0.2"/>
    <row r="1314" s="5" customFormat="1" ht="15" customHeight="1" x14ac:dyDescent="0.2"/>
    <row r="1315" s="5" customFormat="1" ht="15" customHeight="1" x14ac:dyDescent="0.2"/>
    <row r="1316" s="5" customFormat="1" ht="15" customHeight="1" x14ac:dyDescent="0.2"/>
    <row r="1317" s="5" customFormat="1" ht="15" customHeight="1" x14ac:dyDescent="0.2"/>
    <row r="1318" s="5" customFormat="1" ht="15" customHeight="1" x14ac:dyDescent="0.2"/>
    <row r="1319" s="5" customFormat="1" ht="15" customHeight="1" x14ac:dyDescent="0.2"/>
    <row r="1320" s="5" customFormat="1" ht="15" customHeight="1" x14ac:dyDescent="0.2"/>
    <row r="1321" s="5" customFormat="1" ht="15" customHeight="1" x14ac:dyDescent="0.2"/>
    <row r="1322" s="5" customFormat="1" ht="15" customHeight="1" x14ac:dyDescent="0.2"/>
    <row r="1323" s="5" customFormat="1" ht="15" customHeight="1" x14ac:dyDescent="0.2"/>
    <row r="1324" s="5" customFormat="1" ht="15" customHeight="1" x14ac:dyDescent="0.2"/>
    <row r="1325" s="5" customFormat="1" ht="15" customHeight="1" x14ac:dyDescent="0.2"/>
    <row r="1326" s="5" customFormat="1" ht="15" customHeight="1" x14ac:dyDescent="0.2"/>
    <row r="1327" s="5" customFormat="1" ht="15" customHeight="1" x14ac:dyDescent="0.2"/>
    <row r="1328" s="5" customFormat="1" ht="15" customHeight="1" x14ac:dyDescent="0.2"/>
    <row r="1329" s="5" customFormat="1" ht="15" customHeight="1" x14ac:dyDescent="0.2"/>
    <row r="1330" s="5" customFormat="1" ht="15" customHeight="1" x14ac:dyDescent="0.2"/>
    <row r="1331" s="5" customFormat="1" ht="15" customHeight="1" x14ac:dyDescent="0.2"/>
    <row r="1332" s="5" customFormat="1" ht="15" customHeight="1" x14ac:dyDescent="0.2"/>
    <row r="1333" s="5" customFormat="1" ht="15" customHeight="1" x14ac:dyDescent="0.2"/>
    <row r="1334" s="5" customFormat="1" ht="15" customHeight="1" x14ac:dyDescent="0.2"/>
    <row r="1335" s="5" customFormat="1" ht="15" customHeight="1" x14ac:dyDescent="0.2"/>
    <row r="1336" s="5" customFormat="1" ht="15" customHeight="1" x14ac:dyDescent="0.2"/>
    <row r="1337" s="5" customFormat="1" ht="15" customHeight="1" x14ac:dyDescent="0.2"/>
    <row r="1338" s="5" customFormat="1" ht="15" customHeight="1" x14ac:dyDescent="0.2"/>
    <row r="1339" s="5" customFormat="1" ht="15" customHeight="1" x14ac:dyDescent="0.2"/>
    <row r="1340" s="5" customFormat="1" ht="15" customHeight="1" x14ac:dyDescent="0.2"/>
    <row r="1341" s="5" customFormat="1" ht="15" customHeight="1" x14ac:dyDescent="0.2"/>
    <row r="1342" s="5" customFormat="1" ht="15" customHeight="1" x14ac:dyDescent="0.2"/>
    <row r="1343" s="5" customFormat="1" ht="15" customHeight="1" x14ac:dyDescent="0.2"/>
    <row r="1344" s="5" customFormat="1" ht="15" customHeight="1" x14ac:dyDescent="0.2"/>
    <row r="1345" s="5" customFormat="1" ht="15" customHeight="1" x14ac:dyDescent="0.2"/>
    <row r="1346" s="5" customFormat="1" ht="15" customHeight="1" x14ac:dyDescent="0.2"/>
    <row r="1347" s="5" customFormat="1" ht="15" customHeight="1" x14ac:dyDescent="0.2"/>
    <row r="1348" s="5" customFormat="1" ht="15" customHeight="1" x14ac:dyDescent="0.2"/>
    <row r="1349" s="5" customFormat="1" ht="15" customHeight="1" x14ac:dyDescent="0.2"/>
    <row r="1350" s="5" customFormat="1" ht="15" customHeight="1" x14ac:dyDescent="0.2"/>
    <row r="1351" s="5" customFormat="1" ht="15" customHeight="1" x14ac:dyDescent="0.2"/>
    <row r="1352" s="5" customFormat="1" ht="15" customHeight="1" x14ac:dyDescent="0.2"/>
    <row r="1353" s="5" customFormat="1" ht="15" customHeight="1" x14ac:dyDescent="0.2"/>
    <row r="1354" s="5" customFormat="1" ht="15" customHeight="1" x14ac:dyDescent="0.2"/>
    <row r="1355" s="5" customFormat="1" ht="15" customHeight="1" x14ac:dyDescent="0.2"/>
    <row r="1356" s="5" customFormat="1" ht="15" customHeight="1" x14ac:dyDescent="0.2"/>
    <row r="1357" s="5" customFormat="1" ht="15" customHeight="1" x14ac:dyDescent="0.2"/>
    <row r="1358" s="5" customFormat="1" ht="15" customHeight="1" x14ac:dyDescent="0.2"/>
    <row r="1359" s="5" customFormat="1" ht="15" customHeight="1" x14ac:dyDescent="0.2"/>
    <row r="1360" s="5" customFormat="1" ht="15" customHeight="1" x14ac:dyDescent="0.2"/>
    <row r="1361" s="5" customFormat="1" ht="15" customHeight="1" x14ac:dyDescent="0.2"/>
    <row r="1362" s="5" customFormat="1" ht="15" customHeight="1" x14ac:dyDescent="0.2"/>
    <row r="1363" s="5" customFormat="1" ht="15" customHeight="1" x14ac:dyDescent="0.2"/>
    <row r="1364" s="5" customFormat="1" ht="15" customHeight="1" x14ac:dyDescent="0.2"/>
    <row r="1365" s="5" customFormat="1" ht="15" customHeight="1" x14ac:dyDescent="0.2"/>
    <row r="1366" s="5" customFormat="1" ht="15" customHeight="1" x14ac:dyDescent="0.2"/>
    <row r="1367" s="5" customFormat="1" ht="15" customHeight="1" x14ac:dyDescent="0.2"/>
    <row r="1368" s="5" customFormat="1" ht="15" customHeight="1" x14ac:dyDescent="0.2"/>
    <row r="1369" s="5" customFormat="1" ht="15" customHeight="1" x14ac:dyDescent="0.2"/>
    <row r="1370" s="5" customFormat="1" ht="15" customHeight="1" x14ac:dyDescent="0.2"/>
    <row r="1371" s="5" customFormat="1" ht="15" customHeight="1" x14ac:dyDescent="0.2"/>
    <row r="1372" s="5" customFormat="1" ht="15" customHeight="1" x14ac:dyDescent="0.2"/>
    <row r="1373" s="5" customFormat="1" ht="15" customHeight="1" x14ac:dyDescent="0.2"/>
    <row r="1374" s="5" customFormat="1" ht="15" customHeight="1" x14ac:dyDescent="0.2"/>
    <row r="1375" s="5" customFormat="1" ht="15" customHeight="1" x14ac:dyDescent="0.2"/>
    <row r="1376" s="5" customFormat="1" ht="15" customHeight="1" x14ac:dyDescent="0.2"/>
    <row r="1377" s="5" customFormat="1" ht="15" customHeight="1" x14ac:dyDescent="0.2"/>
    <row r="1378" s="5" customFormat="1" ht="15" customHeight="1" x14ac:dyDescent="0.2"/>
    <row r="1379" s="5" customFormat="1" ht="15" customHeight="1" x14ac:dyDescent="0.2"/>
    <row r="1380" s="5" customFormat="1" ht="15" customHeight="1" x14ac:dyDescent="0.2"/>
    <row r="1381" s="5" customFormat="1" ht="15" customHeight="1" x14ac:dyDescent="0.2"/>
    <row r="1382" s="5" customFormat="1" ht="15" customHeight="1" x14ac:dyDescent="0.2"/>
    <row r="1383" s="5" customFormat="1" ht="15" customHeight="1" x14ac:dyDescent="0.2"/>
    <row r="1384" s="5" customFormat="1" ht="15" customHeight="1" x14ac:dyDescent="0.2"/>
    <row r="1385" s="5" customFormat="1" ht="15" customHeight="1" x14ac:dyDescent="0.2"/>
    <row r="1386" s="5" customFormat="1" ht="15" customHeight="1" x14ac:dyDescent="0.2"/>
    <row r="1387" s="5" customFormat="1" ht="15" customHeight="1" x14ac:dyDescent="0.2"/>
    <row r="1388" s="5" customFormat="1" ht="15" customHeight="1" x14ac:dyDescent="0.2"/>
    <row r="1389" s="5" customFormat="1" ht="15" customHeight="1" x14ac:dyDescent="0.2"/>
    <row r="1390" s="5" customFormat="1" ht="15" customHeight="1" x14ac:dyDescent="0.2"/>
    <row r="1391" s="5" customFormat="1" ht="15" customHeight="1" x14ac:dyDescent="0.2"/>
    <row r="1392" s="5" customFormat="1" ht="15" customHeight="1" x14ac:dyDescent="0.2"/>
    <row r="1393" s="5" customFormat="1" ht="15" customHeight="1" x14ac:dyDescent="0.2"/>
    <row r="1394" s="5" customFormat="1" ht="15" customHeight="1" x14ac:dyDescent="0.2"/>
    <row r="1395" s="5" customFormat="1" ht="15" customHeight="1" x14ac:dyDescent="0.2"/>
    <row r="1396" s="5" customFormat="1" ht="15" customHeight="1" x14ac:dyDescent="0.2"/>
    <row r="1397" s="5" customFormat="1" ht="15" customHeight="1" x14ac:dyDescent="0.2"/>
    <row r="1398" s="5" customFormat="1" ht="15" customHeight="1" x14ac:dyDescent="0.2"/>
    <row r="1399" s="5" customFormat="1" ht="15" customHeight="1" x14ac:dyDescent="0.2"/>
    <row r="1400" s="5" customFormat="1" ht="15" customHeight="1" x14ac:dyDescent="0.2"/>
    <row r="1401" s="5" customFormat="1" ht="15" customHeight="1" x14ac:dyDescent="0.2"/>
    <row r="1402" s="5" customFormat="1" ht="15" customHeight="1" x14ac:dyDescent="0.2"/>
    <row r="1403" s="5" customFormat="1" ht="15" customHeight="1" x14ac:dyDescent="0.2"/>
    <row r="1404" s="5" customFormat="1" ht="15" customHeight="1" x14ac:dyDescent="0.2"/>
    <row r="1405" s="5" customFormat="1" ht="15" customHeight="1" x14ac:dyDescent="0.2"/>
    <row r="1406" s="5" customFormat="1" ht="15" customHeight="1" x14ac:dyDescent="0.2"/>
    <row r="1407" s="5" customFormat="1" ht="15" customHeight="1" x14ac:dyDescent="0.2"/>
    <row r="1408" s="5" customFormat="1" ht="15" customHeight="1" x14ac:dyDescent="0.2"/>
    <row r="1409" s="5" customFormat="1" ht="15" customHeight="1" x14ac:dyDescent="0.2"/>
    <row r="1410" s="5" customFormat="1" ht="15" customHeight="1" x14ac:dyDescent="0.2"/>
    <row r="1411" s="5" customFormat="1" ht="15" customHeight="1" x14ac:dyDescent="0.2"/>
    <row r="1412" s="5" customFormat="1" ht="15" customHeight="1" x14ac:dyDescent="0.2"/>
    <row r="1413" s="5" customFormat="1" ht="15" customHeight="1" x14ac:dyDescent="0.2"/>
    <row r="1414" s="5" customFormat="1" ht="15" customHeight="1" x14ac:dyDescent="0.2"/>
    <row r="1415" s="5" customFormat="1" ht="15" customHeight="1" x14ac:dyDescent="0.2"/>
    <row r="1416" s="5" customFormat="1" ht="15" customHeight="1" x14ac:dyDescent="0.2"/>
    <row r="1417" s="5" customFormat="1" ht="15" customHeight="1" x14ac:dyDescent="0.2"/>
    <row r="1418" s="5" customFormat="1" ht="15" customHeight="1" x14ac:dyDescent="0.2"/>
    <row r="1419" s="5" customFormat="1" ht="15" customHeight="1" x14ac:dyDescent="0.2"/>
    <row r="1420" s="5" customFormat="1" ht="15" customHeight="1" x14ac:dyDescent="0.2"/>
    <row r="1421" s="5" customFormat="1" ht="15" customHeight="1" x14ac:dyDescent="0.2"/>
    <row r="1422" s="5" customFormat="1" ht="15" customHeight="1" x14ac:dyDescent="0.2"/>
    <row r="1423" s="5" customFormat="1" ht="15" customHeight="1" x14ac:dyDescent="0.2"/>
    <row r="1424" s="5" customFormat="1" ht="15" customHeight="1" x14ac:dyDescent="0.2"/>
    <row r="1425" s="5" customFormat="1" ht="15" customHeight="1" x14ac:dyDescent="0.2"/>
    <row r="1426" s="5" customFormat="1" ht="15" customHeight="1" x14ac:dyDescent="0.2"/>
    <row r="1427" s="5" customFormat="1" ht="15" customHeight="1" x14ac:dyDescent="0.2"/>
    <row r="1428" s="5" customFormat="1" ht="15" customHeight="1" x14ac:dyDescent="0.2"/>
    <row r="1429" s="5" customFormat="1" ht="15" customHeight="1" x14ac:dyDescent="0.2"/>
    <row r="1430" s="5" customFormat="1" ht="15" customHeight="1" x14ac:dyDescent="0.2"/>
    <row r="1431" s="5" customFormat="1" ht="15" customHeight="1" x14ac:dyDescent="0.2"/>
    <row r="1432" s="5" customFormat="1" ht="15" customHeight="1" x14ac:dyDescent="0.2"/>
    <row r="1433" s="5" customFormat="1" ht="15" customHeight="1" x14ac:dyDescent="0.2"/>
    <row r="1434" s="5" customFormat="1" ht="15" customHeight="1" x14ac:dyDescent="0.2"/>
    <row r="1435" s="5" customFormat="1" ht="15" customHeight="1" x14ac:dyDescent="0.2"/>
    <row r="1436" s="5" customFormat="1" ht="15" customHeight="1" x14ac:dyDescent="0.2"/>
    <row r="1437" s="5" customFormat="1" ht="15" customHeight="1" x14ac:dyDescent="0.2"/>
    <row r="1438" s="5" customFormat="1" ht="15" customHeight="1" x14ac:dyDescent="0.2"/>
    <row r="1439" s="5" customFormat="1" ht="15" customHeight="1" x14ac:dyDescent="0.2"/>
    <row r="1440" s="5" customFormat="1" ht="15" customHeight="1" x14ac:dyDescent="0.2"/>
    <row r="1441" s="5" customFormat="1" ht="15" customHeight="1" x14ac:dyDescent="0.2"/>
    <row r="1442" s="5" customFormat="1" ht="15" customHeight="1" x14ac:dyDescent="0.2"/>
    <row r="1443" s="5" customFormat="1" ht="15" customHeight="1" x14ac:dyDescent="0.2"/>
    <row r="1444" s="5" customFormat="1" ht="15" customHeight="1" x14ac:dyDescent="0.2"/>
    <row r="1445" s="5" customFormat="1" ht="15" customHeight="1" x14ac:dyDescent="0.2"/>
    <row r="1446" s="5" customFormat="1" ht="15" customHeight="1" x14ac:dyDescent="0.2"/>
    <row r="1447" s="5" customFormat="1" ht="15" customHeight="1" x14ac:dyDescent="0.2"/>
    <row r="1448" s="5" customFormat="1" ht="15" customHeight="1" x14ac:dyDescent="0.2"/>
    <row r="1449" s="5" customFormat="1" ht="15" customHeight="1" x14ac:dyDescent="0.2"/>
    <row r="1450" s="5" customFormat="1" ht="15" customHeight="1" x14ac:dyDescent="0.2"/>
    <row r="1451" s="5" customFormat="1" ht="15" customHeight="1" x14ac:dyDescent="0.2"/>
    <row r="1452" s="5" customFormat="1" ht="15" customHeight="1" x14ac:dyDescent="0.2"/>
    <row r="1453" s="5" customFormat="1" ht="15" customHeight="1" x14ac:dyDescent="0.2"/>
    <row r="1454" s="5" customFormat="1" ht="15" customHeight="1" x14ac:dyDescent="0.2"/>
    <row r="1455" s="5" customFormat="1" ht="15" customHeight="1" x14ac:dyDescent="0.2"/>
    <row r="1456" s="5" customFormat="1" ht="15" customHeight="1" x14ac:dyDescent="0.2"/>
    <row r="1457" s="5" customFormat="1" ht="15" customHeight="1" x14ac:dyDescent="0.2"/>
    <row r="1458" s="5" customFormat="1" ht="15" customHeight="1" x14ac:dyDescent="0.2"/>
    <row r="1459" s="5" customFormat="1" ht="15" customHeight="1" x14ac:dyDescent="0.2"/>
    <row r="1460" s="5" customFormat="1" ht="15" customHeight="1" x14ac:dyDescent="0.2"/>
    <row r="1461" s="5" customFormat="1" ht="15" customHeight="1" x14ac:dyDescent="0.2"/>
    <row r="1462" s="5" customFormat="1" ht="15" customHeight="1" x14ac:dyDescent="0.2"/>
    <row r="1463" s="5" customFormat="1" ht="15" customHeight="1" x14ac:dyDescent="0.2"/>
    <row r="1464" s="5" customFormat="1" ht="15" customHeight="1" x14ac:dyDescent="0.2"/>
    <row r="1465" s="5" customFormat="1" ht="15" customHeight="1" x14ac:dyDescent="0.2"/>
    <row r="1466" s="5" customFormat="1" ht="15" customHeight="1" x14ac:dyDescent="0.2"/>
    <row r="1467" s="5" customFormat="1" ht="15" customHeight="1" x14ac:dyDescent="0.2"/>
    <row r="1468" s="5" customFormat="1" ht="15" customHeight="1" x14ac:dyDescent="0.2"/>
    <row r="1469" s="5" customFormat="1" ht="15" customHeight="1" x14ac:dyDescent="0.2"/>
    <row r="1470" s="5" customFormat="1" ht="15" customHeight="1" x14ac:dyDescent="0.2"/>
    <row r="1471" s="5" customFormat="1" ht="15" customHeight="1" x14ac:dyDescent="0.2"/>
    <row r="1472" s="5" customFormat="1" ht="15" customHeight="1" x14ac:dyDescent="0.2"/>
    <row r="1473" s="5" customFormat="1" ht="15" customHeight="1" x14ac:dyDescent="0.2"/>
    <row r="1474" s="5" customFormat="1" ht="15" customHeight="1" x14ac:dyDescent="0.2"/>
    <row r="1475" s="5" customFormat="1" ht="15" customHeight="1" x14ac:dyDescent="0.2"/>
    <row r="1476" s="5" customFormat="1" ht="15" customHeight="1" x14ac:dyDescent="0.2"/>
    <row r="1477" s="5" customFormat="1" ht="15" customHeight="1" x14ac:dyDescent="0.2"/>
    <row r="1478" s="5" customFormat="1" ht="15" customHeight="1" x14ac:dyDescent="0.2"/>
    <row r="1479" s="5" customFormat="1" ht="15" customHeight="1" x14ac:dyDescent="0.2"/>
    <row r="1480" s="5" customFormat="1" ht="15" customHeight="1" x14ac:dyDescent="0.2"/>
    <row r="1481" s="5" customFormat="1" ht="15" customHeight="1" x14ac:dyDescent="0.2"/>
    <row r="1482" s="5" customFormat="1" ht="15" customHeight="1" x14ac:dyDescent="0.2"/>
    <row r="1483" s="5" customFormat="1" ht="15" customHeight="1" x14ac:dyDescent="0.2"/>
    <row r="1484" s="5" customFormat="1" ht="15" customHeight="1" x14ac:dyDescent="0.2"/>
    <row r="1485" s="5" customFormat="1" ht="15" customHeight="1" x14ac:dyDescent="0.2"/>
    <row r="1486" s="5" customFormat="1" ht="15" customHeight="1" x14ac:dyDescent="0.2"/>
    <row r="1487" s="5" customFormat="1" ht="15" customHeight="1" x14ac:dyDescent="0.2"/>
    <row r="1488" s="5" customFormat="1" ht="15" customHeight="1" x14ac:dyDescent="0.2"/>
    <row r="1489" s="5" customFormat="1" ht="15" customHeight="1" x14ac:dyDescent="0.2"/>
    <row r="1490" s="5" customFormat="1" ht="15" customHeight="1" x14ac:dyDescent="0.2"/>
    <row r="1491" s="5" customFormat="1" ht="15" customHeight="1" x14ac:dyDescent="0.2"/>
    <row r="1492" s="5" customFormat="1" ht="15" customHeight="1" x14ac:dyDescent="0.2"/>
    <row r="1493" s="5" customFormat="1" ht="15" customHeight="1" x14ac:dyDescent="0.2"/>
    <row r="1494" s="5" customFormat="1" ht="15" customHeight="1" x14ac:dyDescent="0.2"/>
    <row r="1495" s="5" customFormat="1" ht="15" customHeight="1" x14ac:dyDescent="0.2"/>
    <row r="1496" s="5" customFormat="1" ht="15" customHeight="1" x14ac:dyDescent="0.2"/>
    <row r="1497" s="5" customFormat="1" ht="15" customHeight="1" x14ac:dyDescent="0.2"/>
    <row r="1498" s="5" customFormat="1" ht="15" customHeight="1" x14ac:dyDescent="0.2"/>
    <row r="1499" s="5" customFormat="1" ht="15" customHeight="1" x14ac:dyDescent="0.2"/>
    <row r="1500" s="5" customFormat="1" ht="15" customHeight="1" x14ac:dyDescent="0.2"/>
    <row r="1501" s="5" customFormat="1" ht="15" customHeight="1" x14ac:dyDescent="0.2"/>
    <row r="1502" s="5" customFormat="1" ht="15" customHeight="1" x14ac:dyDescent="0.2"/>
    <row r="1503" s="5" customFormat="1" ht="15" customHeight="1" x14ac:dyDescent="0.2"/>
    <row r="1504" s="5" customFormat="1" ht="15" customHeight="1" x14ac:dyDescent="0.2"/>
    <row r="1505" s="5" customFormat="1" ht="15" customHeight="1" x14ac:dyDescent="0.2"/>
    <row r="1506" s="5" customFormat="1" ht="15" customHeight="1" x14ac:dyDescent="0.2"/>
    <row r="1507" s="5" customFormat="1" ht="15" customHeight="1" x14ac:dyDescent="0.2"/>
    <row r="1508" s="5" customFormat="1" ht="15" customHeight="1" x14ac:dyDescent="0.2"/>
    <row r="1509" s="5" customFormat="1" ht="15" customHeight="1" x14ac:dyDescent="0.2"/>
    <row r="1510" s="5" customFormat="1" ht="15" customHeight="1" x14ac:dyDescent="0.2"/>
    <row r="1511" s="5" customFormat="1" ht="15" customHeight="1" x14ac:dyDescent="0.2"/>
    <row r="1512" s="5" customFormat="1" ht="15" customHeight="1" x14ac:dyDescent="0.2"/>
    <row r="1513" s="5" customFormat="1" ht="15" customHeight="1" x14ac:dyDescent="0.2"/>
    <row r="1514" s="5" customFormat="1" ht="15" customHeight="1" x14ac:dyDescent="0.2"/>
    <row r="1515" s="5" customFormat="1" ht="15" customHeight="1" x14ac:dyDescent="0.2"/>
    <row r="1516" s="5" customFormat="1" ht="15" customHeight="1" x14ac:dyDescent="0.2"/>
    <row r="1517" s="5" customFormat="1" ht="15" customHeight="1" x14ac:dyDescent="0.2"/>
    <row r="1518" s="5" customFormat="1" ht="15" customHeight="1" x14ac:dyDescent="0.2"/>
    <row r="1519" s="5" customFormat="1" ht="15" customHeight="1" x14ac:dyDescent="0.2"/>
    <row r="1520" s="5" customFormat="1" ht="15" customHeight="1" x14ac:dyDescent="0.2"/>
    <row r="1521" s="5" customFormat="1" ht="15" customHeight="1" x14ac:dyDescent="0.2"/>
    <row r="1522" s="5" customFormat="1" ht="15" customHeight="1" x14ac:dyDescent="0.2"/>
    <row r="1523" s="5" customFormat="1" ht="15" customHeight="1" x14ac:dyDescent="0.2"/>
    <row r="1524" s="5" customFormat="1" ht="15" customHeight="1" x14ac:dyDescent="0.2"/>
    <row r="1525" s="5" customFormat="1" ht="15" customHeight="1" x14ac:dyDescent="0.2"/>
    <row r="1526" s="5" customFormat="1" ht="15" customHeight="1" x14ac:dyDescent="0.2"/>
    <row r="1527" s="5" customFormat="1" ht="15" customHeight="1" x14ac:dyDescent="0.2"/>
    <row r="1528" s="5" customFormat="1" ht="15" customHeight="1" x14ac:dyDescent="0.2"/>
    <row r="1529" s="5" customFormat="1" ht="15" customHeight="1" x14ac:dyDescent="0.2"/>
    <row r="1530" s="5" customFormat="1" ht="15" customHeight="1" x14ac:dyDescent="0.2"/>
    <row r="1531" s="5" customFormat="1" ht="15" customHeight="1" x14ac:dyDescent="0.2"/>
    <row r="1532" s="5" customFormat="1" ht="15" customHeight="1" x14ac:dyDescent="0.2"/>
    <row r="1533" s="5" customFormat="1" ht="15" customHeight="1" x14ac:dyDescent="0.2"/>
    <row r="1534" s="5" customFormat="1" ht="15" customHeight="1" x14ac:dyDescent="0.2"/>
    <row r="1535" s="5" customFormat="1" ht="15" customHeight="1" x14ac:dyDescent="0.2"/>
    <row r="1536" s="5" customFormat="1" ht="15" customHeight="1" x14ac:dyDescent="0.2"/>
    <row r="1537" s="5" customFormat="1" ht="15" customHeight="1" x14ac:dyDescent="0.2"/>
    <row r="1538" s="5" customFormat="1" ht="15" customHeight="1" x14ac:dyDescent="0.2"/>
    <row r="1539" s="5" customFormat="1" ht="15" customHeight="1" x14ac:dyDescent="0.2"/>
    <row r="1540" s="5" customFormat="1" ht="15" customHeight="1" x14ac:dyDescent="0.2"/>
    <row r="1541" s="5" customFormat="1" ht="15" customHeight="1" x14ac:dyDescent="0.2"/>
    <row r="1542" s="5" customFormat="1" ht="15" customHeight="1" x14ac:dyDescent="0.2"/>
    <row r="1543" s="5" customFormat="1" ht="15" customHeight="1" x14ac:dyDescent="0.2"/>
    <row r="1544" s="5" customFormat="1" ht="15" customHeight="1" x14ac:dyDescent="0.2"/>
    <row r="1545" s="5" customFormat="1" ht="15" customHeight="1" x14ac:dyDescent="0.2"/>
    <row r="1546" s="5" customFormat="1" ht="15" customHeight="1" x14ac:dyDescent="0.2"/>
    <row r="1547" s="5" customFormat="1" ht="15" customHeight="1" x14ac:dyDescent="0.2"/>
    <row r="1548" s="5" customFormat="1" ht="15" customHeight="1" x14ac:dyDescent="0.2"/>
    <row r="1549" s="5" customFormat="1" ht="15" customHeight="1" x14ac:dyDescent="0.2"/>
    <row r="1550" s="5" customFormat="1" ht="15" customHeight="1" x14ac:dyDescent="0.2"/>
    <row r="1551" s="5" customFormat="1" ht="15" customHeight="1" x14ac:dyDescent="0.2"/>
    <row r="1552" s="5" customFormat="1" ht="15" customHeight="1" x14ac:dyDescent="0.2"/>
    <row r="1553" s="5" customFormat="1" ht="15" customHeight="1" x14ac:dyDescent="0.2"/>
    <row r="1554" s="5" customFormat="1" ht="15" customHeight="1" x14ac:dyDescent="0.2"/>
    <row r="1555" s="5" customFormat="1" ht="15" customHeight="1" x14ac:dyDescent="0.2"/>
    <row r="1556" s="5" customFormat="1" ht="15" customHeight="1" x14ac:dyDescent="0.2"/>
    <row r="1557" s="5" customFormat="1" ht="15" customHeight="1" x14ac:dyDescent="0.2"/>
    <row r="1558" s="5" customFormat="1" ht="15" customHeight="1" x14ac:dyDescent="0.2"/>
    <row r="1559" s="5" customFormat="1" ht="15" customHeight="1" x14ac:dyDescent="0.2"/>
    <row r="1560" s="5" customFormat="1" ht="15" customHeight="1" x14ac:dyDescent="0.2"/>
    <row r="1561" s="5" customFormat="1" ht="15" customHeight="1" x14ac:dyDescent="0.2"/>
    <row r="1562" s="5" customFormat="1" ht="15" customHeight="1" x14ac:dyDescent="0.2"/>
    <row r="1563" s="5" customFormat="1" ht="15" customHeight="1" x14ac:dyDescent="0.2"/>
    <row r="1564" s="5" customFormat="1" ht="15" customHeight="1" x14ac:dyDescent="0.2"/>
    <row r="1565" s="5" customFormat="1" ht="15" customHeight="1" x14ac:dyDescent="0.2"/>
    <row r="1566" s="5" customFormat="1" ht="15" customHeight="1" x14ac:dyDescent="0.2"/>
    <row r="1567" s="5" customFormat="1" ht="15" customHeight="1" x14ac:dyDescent="0.2"/>
    <row r="1568" s="5" customFormat="1" ht="15" customHeight="1" x14ac:dyDescent="0.2"/>
    <row r="1569" s="5" customFormat="1" ht="15" customHeight="1" x14ac:dyDescent="0.2"/>
    <row r="1570" s="5" customFormat="1" ht="15" customHeight="1" x14ac:dyDescent="0.2"/>
    <row r="1571" s="5" customFormat="1" ht="15" customHeight="1" x14ac:dyDescent="0.2"/>
    <row r="1572" s="5" customFormat="1" ht="15" customHeight="1" x14ac:dyDescent="0.2"/>
    <row r="1573" s="5" customFormat="1" ht="15" customHeight="1" x14ac:dyDescent="0.2"/>
    <row r="1574" s="5" customFormat="1" ht="15" customHeight="1" x14ac:dyDescent="0.2"/>
    <row r="1575" s="5" customFormat="1" ht="15" customHeight="1" x14ac:dyDescent="0.2"/>
    <row r="1576" s="5" customFormat="1" ht="15" customHeight="1" x14ac:dyDescent="0.2"/>
    <row r="1577" s="5" customFormat="1" ht="15" customHeight="1" x14ac:dyDescent="0.2"/>
    <row r="1578" s="5" customFormat="1" ht="15" customHeight="1" x14ac:dyDescent="0.2"/>
    <row r="1579" s="5" customFormat="1" ht="15" customHeight="1" x14ac:dyDescent="0.2"/>
    <row r="1580" s="5" customFormat="1" ht="15" customHeight="1" x14ac:dyDescent="0.2"/>
    <row r="1581" s="5" customFormat="1" ht="15" customHeight="1" x14ac:dyDescent="0.2"/>
    <row r="1582" s="5" customFormat="1" ht="15" customHeight="1" x14ac:dyDescent="0.2"/>
    <row r="1583" s="5" customFormat="1" ht="15" customHeight="1" x14ac:dyDescent="0.2"/>
    <row r="1584" s="5" customFormat="1" ht="15" customHeight="1" x14ac:dyDescent="0.2"/>
    <row r="1585" s="5" customFormat="1" ht="15" customHeight="1" x14ac:dyDescent="0.2"/>
    <row r="1586" s="5" customFormat="1" ht="15" customHeight="1" x14ac:dyDescent="0.2"/>
    <row r="1587" s="5" customFormat="1" ht="15" customHeight="1" x14ac:dyDescent="0.2"/>
    <row r="1588" s="5" customFormat="1" ht="15" customHeight="1" x14ac:dyDescent="0.2"/>
    <row r="1589" s="5" customFormat="1" ht="15" customHeight="1" x14ac:dyDescent="0.2"/>
    <row r="1590" s="5" customFormat="1" ht="15" customHeight="1" x14ac:dyDescent="0.2"/>
    <row r="1591" s="5" customFormat="1" ht="15" customHeight="1" x14ac:dyDescent="0.2"/>
    <row r="1592" s="5" customFormat="1" ht="15" customHeight="1" x14ac:dyDescent="0.2"/>
    <row r="1593" s="5" customFormat="1" ht="15" customHeight="1" x14ac:dyDescent="0.2"/>
    <row r="1594" s="5" customFormat="1" ht="15" customHeight="1" x14ac:dyDescent="0.2"/>
    <row r="1595" s="5" customFormat="1" ht="15" customHeight="1" x14ac:dyDescent="0.2"/>
    <row r="1596" s="5" customFormat="1" ht="15" customHeight="1" x14ac:dyDescent="0.2"/>
    <row r="1597" s="5" customFormat="1" ht="15" customHeight="1" x14ac:dyDescent="0.2"/>
    <row r="1598" s="5" customFormat="1" ht="15" customHeight="1" x14ac:dyDescent="0.2"/>
    <row r="1599" s="5" customFormat="1" ht="15" customHeight="1" x14ac:dyDescent="0.2"/>
    <row r="1600" s="5" customFormat="1" ht="15" customHeight="1" x14ac:dyDescent="0.2"/>
    <row r="1601" s="5" customFormat="1" ht="15" customHeight="1" x14ac:dyDescent="0.2"/>
    <row r="1602" s="5" customFormat="1" ht="15" customHeight="1" x14ac:dyDescent="0.2"/>
    <row r="1603" s="5" customFormat="1" ht="15" customHeight="1" x14ac:dyDescent="0.2"/>
    <row r="1604" s="5" customFormat="1" ht="15" customHeight="1" x14ac:dyDescent="0.2"/>
    <row r="1605" s="5" customFormat="1" ht="15" customHeight="1" x14ac:dyDescent="0.2"/>
    <row r="1606" s="5" customFormat="1" ht="15" customHeight="1" x14ac:dyDescent="0.2"/>
    <row r="1607" s="5" customFormat="1" ht="15" customHeight="1" x14ac:dyDescent="0.2"/>
    <row r="1608" s="5" customFormat="1" ht="15" customHeight="1" x14ac:dyDescent="0.2"/>
    <row r="1609" s="5" customFormat="1" ht="15" customHeight="1" x14ac:dyDescent="0.2"/>
    <row r="1610" s="5" customFormat="1" ht="15" customHeight="1" x14ac:dyDescent="0.2"/>
    <row r="1611" s="5" customFormat="1" ht="15" customHeight="1" x14ac:dyDescent="0.2"/>
    <row r="1612" s="5" customFormat="1" ht="15" customHeight="1" x14ac:dyDescent="0.2"/>
    <row r="1613" s="5" customFormat="1" ht="15" customHeight="1" x14ac:dyDescent="0.2"/>
    <row r="1614" s="5" customFormat="1" ht="15" customHeight="1" x14ac:dyDescent="0.2"/>
    <row r="1615" s="5" customFormat="1" ht="15" customHeight="1" x14ac:dyDescent="0.2"/>
    <row r="1616" s="5" customFormat="1" ht="15" customHeight="1" x14ac:dyDescent="0.2"/>
    <row r="1617" s="5" customFormat="1" ht="15" customHeight="1" x14ac:dyDescent="0.2"/>
    <row r="1618" s="5" customFormat="1" ht="15" customHeight="1" x14ac:dyDescent="0.2"/>
    <row r="1619" s="5" customFormat="1" ht="15" customHeight="1" x14ac:dyDescent="0.2"/>
    <row r="1620" s="5" customFormat="1" ht="15" customHeight="1" x14ac:dyDescent="0.2"/>
    <row r="1621" s="5" customFormat="1" ht="15" customHeight="1" x14ac:dyDescent="0.2"/>
    <row r="1622" s="5" customFormat="1" ht="15" customHeight="1" x14ac:dyDescent="0.2"/>
    <row r="1623" s="5" customFormat="1" ht="15" customHeight="1" x14ac:dyDescent="0.2"/>
    <row r="1624" s="5" customFormat="1" ht="15" customHeight="1" x14ac:dyDescent="0.2"/>
    <row r="1625" s="5" customFormat="1" ht="15" customHeight="1" x14ac:dyDescent="0.2"/>
    <row r="1626" s="5" customFormat="1" ht="15" customHeight="1" x14ac:dyDescent="0.2"/>
    <row r="1627" s="5" customFormat="1" ht="15" customHeight="1" x14ac:dyDescent="0.2"/>
    <row r="1628" s="5" customFormat="1" ht="15" customHeight="1" x14ac:dyDescent="0.2"/>
    <row r="1629" s="5" customFormat="1" ht="15" customHeight="1" x14ac:dyDescent="0.2"/>
    <row r="1630" s="5" customFormat="1" ht="15" customHeight="1" x14ac:dyDescent="0.2"/>
    <row r="1631" s="5" customFormat="1" ht="15" customHeight="1" x14ac:dyDescent="0.2"/>
    <row r="1632" s="5" customFormat="1" ht="15" customHeight="1" x14ac:dyDescent="0.2"/>
    <row r="1633" s="5" customFormat="1" ht="15" customHeight="1" x14ac:dyDescent="0.2"/>
    <row r="1634" s="5" customFormat="1" ht="15" customHeight="1" x14ac:dyDescent="0.2"/>
    <row r="1635" s="5" customFormat="1" ht="15" customHeight="1" x14ac:dyDescent="0.2"/>
    <row r="1636" s="5" customFormat="1" ht="15" customHeight="1" x14ac:dyDescent="0.2"/>
    <row r="1637" s="5" customFormat="1" ht="15" customHeight="1" x14ac:dyDescent="0.2"/>
    <row r="1638" s="5" customFormat="1" ht="15" customHeight="1" x14ac:dyDescent="0.2"/>
    <row r="1639" s="5" customFormat="1" ht="15" customHeight="1" x14ac:dyDescent="0.2"/>
    <row r="1640" s="5" customFormat="1" ht="15" customHeight="1" x14ac:dyDescent="0.2"/>
    <row r="1641" s="5" customFormat="1" ht="15" customHeight="1" x14ac:dyDescent="0.2"/>
    <row r="1642" s="5" customFormat="1" ht="15" customHeight="1" x14ac:dyDescent="0.2"/>
    <row r="1643" s="5" customFormat="1" ht="15" customHeight="1" x14ac:dyDescent="0.2"/>
    <row r="1644" s="5" customFormat="1" ht="15" customHeight="1" x14ac:dyDescent="0.2"/>
    <row r="1645" s="5" customFormat="1" ht="15" customHeight="1" x14ac:dyDescent="0.2"/>
    <row r="1646" s="5" customFormat="1" ht="15" customHeight="1" x14ac:dyDescent="0.2"/>
    <row r="1647" s="5" customFormat="1" ht="15" customHeight="1" x14ac:dyDescent="0.2"/>
    <row r="1648" s="5" customFormat="1" ht="15" customHeight="1" x14ac:dyDescent="0.2"/>
    <row r="1649" s="5" customFormat="1" ht="15" customHeight="1" x14ac:dyDescent="0.2"/>
    <row r="1650" s="5" customFormat="1" ht="15" customHeight="1" x14ac:dyDescent="0.2"/>
    <row r="1651" s="5" customFormat="1" ht="15" customHeight="1" x14ac:dyDescent="0.2"/>
    <row r="1652" s="5" customFormat="1" ht="15" customHeight="1" x14ac:dyDescent="0.2"/>
    <row r="1653" s="5" customFormat="1" ht="15" customHeight="1" x14ac:dyDescent="0.2"/>
    <row r="1654" s="5" customFormat="1" ht="15" customHeight="1" x14ac:dyDescent="0.2"/>
    <row r="1655" s="5" customFormat="1" ht="15" customHeight="1" x14ac:dyDescent="0.2"/>
    <row r="1656" s="5" customFormat="1" ht="15" customHeight="1" x14ac:dyDescent="0.2"/>
    <row r="1657" s="5" customFormat="1" ht="15" customHeight="1" x14ac:dyDescent="0.2"/>
    <row r="1658" s="5" customFormat="1" ht="15" customHeight="1" x14ac:dyDescent="0.2"/>
    <row r="1659" s="5" customFormat="1" ht="15" customHeight="1" x14ac:dyDescent="0.2"/>
    <row r="1660" s="5" customFormat="1" ht="15" customHeight="1" x14ac:dyDescent="0.2"/>
    <row r="1661" s="5" customFormat="1" ht="15" customHeight="1" x14ac:dyDescent="0.2"/>
    <row r="1662" s="5" customFormat="1" ht="15" customHeight="1" x14ac:dyDescent="0.2"/>
    <row r="1663" s="5" customFormat="1" ht="15" customHeight="1" x14ac:dyDescent="0.2"/>
    <row r="1664" s="5" customFormat="1" ht="15" customHeight="1" x14ac:dyDescent="0.2"/>
    <row r="1665" s="5" customFormat="1" ht="15" customHeight="1" x14ac:dyDescent="0.2"/>
    <row r="1666" s="5" customFormat="1" ht="15" customHeight="1" x14ac:dyDescent="0.2"/>
    <row r="1667" s="5" customFormat="1" ht="15" customHeight="1" x14ac:dyDescent="0.2"/>
    <row r="1668" s="5" customFormat="1" ht="15" customHeight="1" x14ac:dyDescent="0.2"/>
    <row r="1669" s="5" customFormat="1" ht="15" customHeight="1" x14ac:dyDescent="0.2"/>
    <row r="1670" s="5" customFormat="1" ht="15" customHeight="1" x14ac:dyDescent="0.2"/>
    <row r="1671" s="5" customFormat="1" ht="15" customHeight="1" x14ac:dyDescent="0.2"/>
    <row r="1672" s="5" customFormat="1" ht="15" customHeight="1" x14ac:dyDescent="0.2"/>
    <row r="1673" s="5" customFormat="1" ht="15" customHeight="1" x14ac:dyDescent="0.2"/>
    <row r="1674" s="5" customFormat="1" ht="15" customHeight="1" x14ac:dyDescent="0.2"/>
    <row r="1675" s="5" customFormat="1" ht="15" customHeight="1" x14ac:dyDescent="0.2"/>
    <row r="1676" s="5" customFormat="1" ht="15" customHeight="1" x14ac:dyDescent="0.2"/>
    <row r="1677" s="5" customFormat="1" ht="15" customHeight="1" x14ac:dyDescent="0.2"/>
    <row r="1678" s="5" customFormat="1" ht="15" customHeight="1" x14ac:dyDescent="0.2"/>
    <row r="1679" s="5" customFormat="1" ht="15" customHeight="1" x14ac:dyDescent="0.2"/>
    <row r="1680" s="5" customFormat="1" ht="15" customHeight="1" x14ac:dyDescent="0.2"/>
    <row r="1681" s="5" customFormat="1" ht="15" customHeight="1" x14ac:dyDescent="0.2"/>
    <row r="1682" s="5" customFormat="1" ht="15" customHeight="1" x14ac:dyDescent="0.2"/>
    <row r="1683" s="5" customFormat="1" ht="15" customHeight="1" x14ac:dyDescent="0.2"/>
    <row r="1684" s="5" customFormat="1" ht="15" customHeight="1" x14ac:dyDescent="0.2"/>
    <row r="1685" s="5" customFormat="1" ht="15" customHeight="1" x14ac:dyDescent="0.2"/>
    <row r="1686" s="5" customFormat="1" ht="15" customHeight="1" x14ac:dyDescent="0.2"/>
    <row r="1687" s="5" customFormat="1" ht="15" customHeight="1" x14ac:dyDescent="0.2"/>
    <row r="1688" s="5" customFormat="1" ht="15" customHeight="1" x14ac:dyDescent="0.2"/>
    <row r="1689" s="5" customFormat="1" ht="15" customHeight="1" x14ac:dyDescent="0.2"/>
    <row r="1690" s="5" customFormat="1" ht="15" customHeight="1" x14ac:dyDescent="0.2"/>
    <row r="1691" s="5" customFormat="1" ht="15" customHeight="1" x14ac:dyDescent="0.2"/>
    <row r="1692" s="5" customFormat="1" ht="15" customHeight="1" x14ac:dyDescent="0.2"/>
    <row r="1693" s="5" customFormat="1" ht="15" customHeight="1" x14ac:dyDescent="0.2"/>
    <row r="1694" s="5" customFormat="1" ht="15" customHeight="1" x14ac:dyDescent="0.2"/>
    <row r="1695" s="5" customFormat="1" ht="15" customHeight="1" x14ac:dyDescent="0.2"/>
    <row r="1696" s="5" customFormat="1" ht="15" customHeight="1" x14ac:dyDescent="0.2"/>
    <row r="1697" s="5" customFormat="1" ht="15" customHeight="1" x14ac:dyDescent="0.2"/>
    <row r="1698" s="5" customFormat="1" ht="15" customHeight="1" x14ac:dyDescent="0.2"/>
    <row r="1699" s="5" customFormat="1" ht="15" customHeight="1" x14ac:dyDescent="0.2"/>
    <row r="1700" s="5" customFormat="1" ht="15" customHeight="1" x14ac:dyDescent="0.2"/>
    <row r="1701" s="5" customFormat="1" ht="15" customHeight="1" x14ac:dyDescent="0.2"/>
    <row r="1702" s="5" customFormat="1" ht="15" customHeight="1" x14ac:dyDescent="0.2"/>
    <row r="1703" s="5" customFormat="1" ht="15" customHeight="1" x14ac:dyDescent="0.2"/>
    <row r="1704" s="5" customFormat="1" ht="15" customHeight="1" x14ac:dyDescent="0.2"/>
    <row r="1705" s="5" customFormat="1" ht="15" customHeight="1" x14ac:dyDescent="0.2"/>
    <row r="1706" s="5" customFormat="1" ht="15" customHeight="1" x14ac:dyDescent="0.2"/>
    <row r="1707" s="5" customFormat="1" ht="15" customHeight="1" x14ac:dyDescent="0.2"/>
    <row r="1708" s="5" customFormat="1" ht="15" customHeight="1" x14ac:dyDescent="0.2"/>
    <row r="1709" s="5" customFormat="1" ht="15" customHeight="1" x14ac:dyDescent="0.2"/>
    <row r="1710" s="5" customFormat="1" ht="15" customHeight="1" x14ac:dyDescent="0.2"/>
    <row r="1711" s="5" customFormat="1" ht="15" customHeight="1" x14ac:dyDescent="0.2"/>
    <row r="1712" s="5" customFormat="1" ht="15" customHeight="1" x14ac:dyDescent="0.2"/>
    <row r="1713" s="5" customFormat="1" ht="15" customHeight="1" x14ac:dyDescent="0.2"/>
    <row r="1714" s="5" customFormat="1" ht="15" customHeight="1" x14ac:dyDescent="0.2"/>
    <row r="1715" s="5" customFormat="1" ht="15" customHeight="1" x14ac:dyDescent="0.2"/>
    <row r="1716" s="5" customFormat="1" ht="15" customHeight="1" x14ac:dyDescent="0.2"/>
    <row r="1717" s="5" customFormat="1" ht="15" customHeight="1" x14ac:dyDescent="0.2"/>
    <row r="1718" s="5" customFormat="1" ht="15" customHeight="1" x14ac:dyDescent="0.2"/>
    <row r="1719" s="5" customFormat="1" ht="15" customHeight="1" x14ac:dyDescent="0.2"/>
    <row r="1720" s="5" customFormat="1" ht="15" customHeight="1" x14ac:dyDescent="0.2"/>
    <row r="1721" s="5" customFormat="1" ht="15" customHeight="1" x14ac:dyDescent="0.2"/>
    <row r="1722" s="5" customFormat="1" ht="15" customHeight="1" x14ac:dyDescent="0.2"/>
    <row r="1723" s="5" customFormat="1" ht="15" customHeight="1" x14ac:dyDescent="0.2"/>
    <row r="1724" s="5" customFormat="1" ht="15" customHeight="1" x14ac:dyDescent="0.2"/>
    <row r="1725" s="5" customFormat="1" ht="15" customHeight="1" x14ac:dyDescent="0.2"/>
    <row r="1726" s="5" customFormat="1" ht="15" customHeight="1" x14ac:dyDescent="0.2"/>
    <row r="1727" s="5" customFormat="1" ht="15" customHeight="1" x14ac:dyDescent="0.2"/>
    <row r="1728" s="5" customFormat="1" ht="15" customHeight="1" x14ac:dyDescent="0.2"/>
    <row r="1729" s="5" customFormat="1" ht="15" customHeight="1" x14ac:dyDescent="0.2"/>
    <row r="1730" s="5" customFormat="1" ht="15" customHeight="1" x14ac:dyDescent="0.2"/>
    <row r="1731" s="5" customFormat="1" ht="15" customHeight="1" x14ac:dyDescent="0.2"/>
    <row r="1732" s="5" customFormat="1" ht="15" customHeight="1" x14ac:dyDescent="0.2"/>
    <row r="1733" s="5" customFormat="1" ht="15" customHeight="1" x14ac:dyDescent="0.2"/>
    <row r="1734" s="5" customFormat="1" ht="15" customHeight="1" x14ac:dyDescent="0.2"/>
    <row r="1735" s="5" customFormat="1" ht="15" customHeight="1" x14ac:dyDescent="0.2"/>
    <row r="1736" s="5" customFormat="1" ht="15" customHeight="1" x14ac:dyDescent="0.2"/>
    <row r="1737" s="5" customFormat="1" ht="15" customHeight="1" x14ac:dyDescent="0.2"/>
    <row r="1738" s="5" customFormat="1" ht="15" customHeight="1" x14ac:dyDescent="0.2"/>
    <row r="1739" s="5" customFormat="1" ht="15" customHeight="1" x14ac:dyDescent="0.2"/>
    <row r="1740" s="5" customFormat="1" ht="15" customHeight="1" x14ac:dyDescent="0.2"/>
    <row r="1741" s="5" customFormat="1" ht="15" customHeight="1" x14ac:dyDescent="0.2"/>
    <row r="1742" s="5" customFormat="1" ht="15" customHeight="1" x14ac:dyDescent="0.2"/>
    <row r="1743" s="5" customFormat="1" ht="15" customHeight="1" x14ac:dyDescent="0.2"/>
    <row r="1744" s="5" customFormat="1" ht="15" customHeight="1" x14ac:dyDescent="0.2"/>
    <row r="1745" s="5" customFormat="1" ht="15" customHeight="1" x14ac:dyDescent="0.2"/>
    <row r="1746" s="5" customFormat="1" ht="15" customHeight="1" x14ac:dyDescent="0.2"/>
    <row r="1747" s="5" customFormat="1" ht="15" customHeight="1" x14ac:dyDescent="0.2"/>
    <row r="1748" s="5" customFormat="1" ht="15" customHeight="1" x14ac:dyDescent="0.2"/>
    <row r="1749" s="5" customFormat="1" ht="15" customHeight="1" x14ac:dyDescent="0.2"/>
    <row r="1750" s="5" customFormat="1" ht="15" customHeight="1" x14ac:dyDescent="0.2"/>
    <row r="1751" s="5" customFormat="1" ht="15" customHeight="1" x14ac:dyDescent="0.2"/>
    <row r="1752" s="5" customFormat="1" ht="15" customHeight="1" x14ac:dyDescent="0.2"/>
    <row r="1753" s="5" customFormat="1" ht="15" customHeight="1" x14ac:dyDescent="0.2"/>
    <row r="1754" s="5" customFormat="1" ht="15" customHeight="1" x14ac:dyDescent="0.2"/>
    <row r="1755" s="5" customFormat="1" ht="15" customHeight="1" x14ac:dyDescent="0.2"/>
    <row r="1756" s="5" customFormat="1" ht="15" customHeight="1" x14ac:dyDescent="0.2"/>
    <row r="1757" s="5" customFormat="1" ht="15" customHeight="1" x14ac:dyDescent="0.2"/>
    <row r="1758" s="5" customFormat="1" ht="15" customHeight="1" x14ac:dyDescent="0.2"/>
    <row r="1759" s="5" customFormat="1" ht="15" customHeight="1" x14ac:dyDescent="0.2"/>
    <row r="1760" s="5" customFormat="1" ht="15" customHeight="1" x14ac:dyDescent="0.2"/>
    <row r="1761" s="5" customFormat="1" ht="15" customHeight="1" x14ac:dyDescent="0.2"/>
    <row r="1762" s="5" customFormat="1" ht="15" customHeight="1" x14ac:dyDescent="0.2"/>
    <row r="1763" s="5" customFormat="1" ht="15" customHeight="1" x14ac:dyDescent="0.2"/>
    <row r="1764" s="5" customFormat="1" ht="15" customHeight="1" x14ac:dyDescent="0.2"/>
    <row r="1765" s="5" customFormat="1" ht="15" customHeight="1" x14ac:dyDescent="0.2"/>
    <row r="1766" s="5" customFormat="1" ht="15" customHeight="1" x14ac:dyDescent="0.2"/>
    <row r="1767" s="5" customFormat="1" ht="15" customHeight="1" x14ac:dyDescent="0.2"/>
    <row r="1768" s="5" customFormat="1" ht="15" customHeight="1" x14ac:dyDescent="0.2"/>
    <row r="1769" s="5" customFormat="1" ht="15" customHeight="1" x14ac:dyDescent="0.2"/>
    <row r="1770" s="5" customFormat="1" ht="15" customHeight="1" x14ac:dyDescent="0.2"/>
    <row r="1771" s="5" customFormat="1" ht="15" customHeight="1" x14ac:dyDescent="0.2"/>
    <row r="1772" s="5" customFormat="1" ht="15" customHeight="1" x14ac:dyDescent="0.2"/>
    <row r="1773" s="5" customFormat="1" ht="15" customHeight="1" x14ac:dyDescent="0.2"/>
    <row r="1774" s="5" customFormat="1" ht="15" customHeight="1" x14ac:dyDescent="0.2"/>
    <row r="1775" s="5" customFormat="1" ht="15" customHeight="1" x14ac:dyDescent="0.2"/>
    <row r="1776" s="5" customFormat="1" ht="15" customHeight="1" x14ac:dyDescent="0.2"/>
    <row r="1777" s="5" customFormat="1" ht="15" customHeight="1" x14ac:dyDescent="0.2"/>
    <row r="1778" s="5" customFormat="1" ht="15" customHeight="1" x14ac:dyDescent="0.2"/>
    <row r="1779" s="5" customFormat="1" ht="15" customHeight="1" x14ac:dyDescent="0.2"/>
    <row r="1780" s="5" customFormat="1" ht="15" customHeight="1" x14ac:dyDescent="0.2"/>
    <row r="1781" s="5" customFormat="1" ht="15" customHeight="1" x14ac:dyDescent="0.2"/>
    <row r="1782" s="5" customFormat="1" ht="15" customHeight="1" x14ac:dyDescent="0.2"/>
    <row r="1783" s="5" customFormat="1" ht="15" customHeight="1" x14ac:dyDescent="0.2"/>
    <row r="1784" s="5" customFormat="1" ht="15" customHeight="1" x14ac:dyDescent="0.2"/>
    <row r="1785" s="5" customFormat="1" ht="15" customHeight="1" x14ac:dyDescent="0.2"/>
    <row r="1786" s="5" customFormat="1" ht="15" customHeight="1" x14ac:dyDescent="0.2"/>
    <row r="1787" s="5" customFormat="1" ht="15" customHeight="1" x14ac:dyDescent="0.2"/>
    <row r="1788" s="5" customFormat="1" ht="15" customHeight="1" x14ac:dyDescent="0.2"/>
    <row r="1789" s="5" customFormat="1" ht="15" customHeight="1" x14ac:dyDescent="0.2"/>
    <row r="1790" s="5" customFormat="1" ht="15" customHeight="1" x14ac:dyDescent="0.2"/>
    <row r="1791" s="5" customFormat="1" ht="15" customHeight="1" x14ac:dyDescent="0.2"/>
    <row r="1792" s="5" customFormat="1" ht="15" customHeight="1" x14ac:dyDescent="0.2"/>
    <row r="1793" s="5" customFormat="1" ht="15" customHeight="1" x14ac:dyDescent="0.2"/>
    <row r="1794" s="5" customFormat="1" ht="15" customHeight="1" x14ac:dyDescent="0.2"/>
    <row r="1795" s="5" customFormat="1" ht="15" customHeight="1" x14ac:dyDescent="0.2"/>
    <row r="1796" s="5" customFormat="1" ht="15" customHeight="1" x14ac:dyDescent="0.2"/>
    <row r="1797" s="5" customFormat="1" ht="15" customHeight="1" x14ac:dyDescent="0.2"/>
    <row r="1798" s="5" customFormat="1" ht="15" customHeight="1" x14ac:dyDescent="0.2"/>
    <row r="1799" s="5" customFormat="1" ht="15" customHeight="1" x14ac:dyDescent="0.2"/>
    <row r="1800" s="5" customFormat="1" ht="15" customHeight="1" x14ac:dyDescent="0.2"/>
    <row r="1801" s="5" customFormat="1" ht="15" customHeight="1" x14ac:dyDescent="0.2"/>
    <row r="1802" s="5" customFormat="1" ht="15" customHeight="1" x14ac:dyDescent="0.2"/>
    <row r="1803" s="5" customFormat="1" ht="15" customHeight="1" x14ac:dyDescent="0.2"/>
    <row r="1804" s="5" customFormat="1" ht="15" customHeight="1" x14ac:dyDescent="0.2"/>
    <row r="1805" s="5" customFormat="1" ht="15" customHeight="1" x14ac:dyDescent="0.2"/>
    <row r="1806" s="5" customFormat="1" ht="15" customHeight="1" x14ac:dyDescent="0.2"/>
    <row r="1807" s="5" customFormat="1" ht="15" customHeight="1" x14ac:dyDescent="0.2"/>
    <row r="1808" s="5" customFormat="1" ht="15" customHeight="1" x14ac:dyDescent="0.2"/>
    <row r="1809" s="5" customFormat="1" ht="15" customHeight="1" x14ac:dyDescent="0.2"/>
    <row r="1810" s="5" customFormat="1" ht="15" customHeight="1" x14ac:dyDescent="0.2"/>
    <row r="1811" s="5" customFormat="1" ht="15" customHeight="1" x14ac:dyDescent="0.2"/>
    <row r="1812" s="5" customFormat="1" ht="15" customHeight="1" x14ac:dyDescent="0.2"/>
    <row r="1813" s="5" customFormat="1" ht="15" customHeight="1" x14ac:dyDescent="0.2"/>
    <row r="1814" s="5" customFormat="1" ht="15" customHeight="1" x14ac:dyDescent="0.2"/>
    <row r="1815" s="5" customFormat="1" ht="15" customHeight="1" x14ac:dyDescent="0.2"/>
    <row r="1816" s="5" customFormat="1" ht="15" customHeight="1" x14ac:dyDescent="0.2"/>
    <row r="1817" s="5" customFormat="1" ht="15" customHeight="1" x14ac:dyDescent="0.2"/>
    <row r="1818" s="5" customFormat="1" ht="15" customHeight="1" x14ac:dyDescent="0.2"/>
    <row r="1819" s="5" customFormat="1" ht="15" customHeight="1" x14ac:dyDescent="0.2"/>
    <row r="1820" s="5" customFormat="1" ht="15" customHeight="1" x14ac:dyDescent="0.2"/>
    <row r="1821" s="5" customFormat="1" ht="15" customHeight="1" x14ac:dyDescent="0.2"/>
    <row r="1822" s="5" customFormat="1" ht="15" customHeight="1" x14ac:dyDescent="0.2"/>
    <row r="1823" s="5" customFormat="1" ht="15" customHeight="1" x14ac:dyDescent="0.2"/>
    <row r="1824" s="5" customFormat="1" ht="15" customHeight="1" x14ac:dyDescent="0.2"/>
    <row r="1825" s="5" customFormat="1" ht="15" customHeight="1" x14ac:dyDescent="0.2"/>
    <row r="1826" s="5" customFormat="1" ht="15" customHeight="1" x14ac:dyDescent="0.2"/>
    <row r="1827" s="5" customFormat="1" ht="15" customHeight="1" x14ac:dyDescent="0.2"/>
    <row r="1828" s="5" customFormat="1" ht="15" customHeight="1" x14ac:dyDescent="0.2"/>
    <row r="1829" s="5" customFormat="1" ht="15" customHeight="1" x14ac:dyDescent="0.2"/>
    <row r="1830" s="5" customFormat="1" ht="15" customHeight="1" x14ac:dyDescent="0.2"/>
    <row r="1831" s="5" customFormat="1" ht="15" customHeight="1" x14ac:dyDescent="0.2"/>
    <row r="1832" s="5" customFormat="1" ht="15" customHeight="1" x14ac:dyDescent="0.2"/>
    <row r="1833" s="5" customFormat="1" ht="15" customHeight="1" x14ac:dyDescent="0.2"/>
    <row r="1834" s="5" customFormat="1" ht="15" customHeight="1" x14ac:dyDescent="0.2"/>
    <row r="1835" s="5" customFormat="1" ht="15" customHeight="1" x14ac:dyDescent="0.2"/>
    <row r="1836" s="5" customFormat="1" ht="15" customHeight="1" x14ac:dyDescent="0.2"/>
    <row r="1837" s="5" customFormat="1" ht="15" customHeight="1" x14ac:dyDescent="0.2"/>
    <row r="1838" s="5" customFormat="1" ht="15" customHeight="1" x14ac:dyDescent="0.2"/>
    <row r="1839" s="5" customFormat="1" ht="15" customHeight="1" x14ac:dyDescent="0.2"/>
    <row r="1840" s="5" customFormat="1" ht="15" customHeight="1" x14ac:dyDescent="0.2"/>
    <row r="1841" s="5" customFormat="1" ht="15" customHeight="1" x14ac:dyDescent="0.2"/>
    <row r="1842" s="5" customFormat="1" ht="15" customHeight="1" x14ac:dyDescent="0.2"/>
    <row r="1843" s="5" customFormat="1" ht="15" customHeight="1" x14ac:dyDescent="0.2"/>
    <row r="1844" s="5" customFormat="1" ht="15" customHeight="1" x14ac:dyDescent="0.2"/>
    <row r="1845" s="5" customFormat="1" ht="15" customHeight="1" x14ac:dyDescent="0.2"/>
    <row r="1846" s="5" customFormat="1" ht="15" customHeight="1" x14ac:dyDescent="0.2"/>
    <row r="1847" s="5" customFormat="1" ht="15" customHeight="1" x14ac:dyDescent="0.2"/>
    <row r="1848" s="5" customFormat="1" ht="15" customHeight="1" x14ac:dyDescent="0.2"/>
    <row r="1849" s="5" customFormat="1" ht="15" customHeight="1" x14ac:dyDescent="0.2"/>
    <row r="1850" s="5" customFormat="1" ht="15" customHeight="1" x14ac:dyDescent="0.2"/>
    <row r="1851" s="5" customFormat="1" ht="15" customHeight="1" x14ac:dyDescent="0.2"/>
    <row r="1852" s="5" customFormat="1" ht="15" customHeight="1" x14ac:dyDescent="0.2"/>
    <row r="1853" s="5" customFormat="1" ht="15" customHeight="1" x14ac:dyDescent="0.2"/>
    <row r="1854" s="5" customFormat="1" ht="15" customHeight="1" x14ac:dyDescent="0.2"/>
    <row r="1855" s="5" customFormat="1" ht="15" customHeight="1" x14ac:dyDescent="0.2"/>
    <row r="1856" s="5" customFormat="1" ht="15" customHeight="1" x14ac:dyDescent="0.2"/>
    <row r="1857" s="5" customFormat="1" ht="15" customHeight="1" x14ac:dyDescent="0.2"/>
    <row r="1858" s="5" customFormat="1" ht="15" customHeight="1" x14ac:dyDescent="0.2"/>
    <row r="1859" s="5" customFormat="1" ht="15" customHeight="1" x14ac:dyDescent="0.2"/>
    <row r="1860" s="5" customFormat="1" ht="15" customHeight="1" x14ac:dyDescent="0.2"/>
    <row r="1861" s="5" customFormat="1" ht="15" customHeight="1" x14ac:dyDescent="0.2"/>
    <row r="1862" s="5" customFormat="1" ht="15" customHeight="1" x14ac:dyDescent="0.2"/>
    <row r="1863" s="5" customFormat="1" ht="15" customHeight="1" x14ac:dyDescent="0.2"/>
    <row r="1864" s="5" customFormat="1" ht="15" customHeight="1" x14ac:dyDescent="0.2"/>
    <row r="1865" s="5" customFormat="1" ht="15" customHeight="1" x14ac:dyDescent="0.2"/>
    <row r="1866" s="5" customFormat="1" ht="15" customHeight="1" x14ac:dyDescent="0.2"/>
    <row r="1867" s="5" customFormat="1" ht="15" customHeight="1" x14ac:dyDescent="0.2"/>
    <row r="1868" s="5" customFormat="1" ht="15" customHeight="1" x14ac:dyDescent="0.2"/>
    <row r="1869" s="5" customFormat="1" ht="15" customHeight="1" x14ac:dyDescent="0.2"/>
    <row r="1870" s="5" customFormat="1" ht="15" customHeight="1" x14ac:dyDescent="0.2"/>
    <row r="1871" s="5" customFormat="1" ht="15" customHeight="1" x14ac:dyDescent="0.2"/>
    <row r="1872" s="5" customFormat="1" ht="15" customHeight="1" x14ac:dyDescent="0.2"/>
    <row r="1873" s="5" customFormat="1" ht="15" customHeight="1" x14ac:dyDescent="0.2"/>
    <row r="1874" s="5" customFormat="1" ht="15" customHeight="1" x14ac:dyDescent="0.2"/>
    <row r="1875" s="5" customFormat="1" ht="15" customHeight="1" x14ac:dyDescent="0.2"/>
    <row r="1876" s="5" customFormat="1" ht="15" customHeight="1" x14ac:dyDescent="0.2"/>
    <row r="1877" s="5" customFormat="1" ht="15" customHeight="1" x14ac:dyDescent="0.2"/>
    <row r="1878" s="5" customFormat="1" ht="15" customHeight="1" x14ac:dyDescent="0.2"/>
    <row r="1879" s="5" customFormat="1" ht="15" customHeight="1" x14ac:dyDescent="0.2"/>
    <row r="1880" s="5" customFormat="1" ht="15" customHeight="1" x14ac:dyDescent="0.2"/>
    <row r="1881" s="5" customFormat="1" ht="15" customHeight="1" x14ac:dyDescent="0.2"/>
    <row r="1882" s="5" customFormat="1" ht="15" customHeight="1" x14ac:dyDescent="0.2"/>
    <row r="1883" s="5" customFormat="1" ht="15" customHeight="1" x14ac:dyDescent="0.2"/>
    <row r="1884" s="5" customFormat="1" ht="15" customHeight="1" x14ac:dyDescent="0.2"/>
    <row r="1885" s="5" customFormat="1" ht="15" customHeight="1" x14ac:dyDescent="0.2"/>
    <row r="1886" s="5" customFormat="1" ht="15" customHeight="1" x14ac:dyDescent="0.2"/>
    <row r="1887" s="5" customFormat="1" ht="15" customHeight="1" x14ac:dyDescent="0.2"/>
    <row r="1888" s="5" customFormat="1" ht="15" customHeight="1" x14ac:dyDescent="0.2"/>
    <row r="1889" s="5" customFormat="1" ht="15" customHeight="1" x14ac:dyDescent="0.2"/>
    <row r="1890" s="5" customFormat="1" ht="15" customHeight="1" x14ac:dyDescent="0.2"/>
    <row r="1891" s="5" customFormat="1" ht="15" customHeight="1" x14ac:dyDescent="0.2"/>
    <row r="1892" s="5" customFormat="1" ht="15" customHeight="1" x14ac:dyDescent="0.2"/>
    <row r="1893" s="5" customFormat="1" ht="15" customHeight="1" x14ac:dyDescent="0.2"/>
    <row r="1894" s="5" customFormat="1" ht="15" customHeight="1" x14ac:dyDescent="0.2"/>
    <row r="1895" s="5" customFormat="1" ht="15" customHeight="1" x14ac:dyDescent="0.2"/>
    <row r="1896" s="5" customFormat="1" ht="15" customHeight="1" x14ac:dyDescent="0.2"/>
    <row r="1897" s="5" customFormat="1" ht="15" customHeight="1" x14ac:dyDescent="0.2"/>
    <row r="1898" s="5" customFormat="1" ht="15" customHeight="1" x14ac:dyDescent="0.2"/>
    <row r="1899" s="5" customFormat="1" ht="15" customHeight="1" x14ac:dyDescent="0.2"/>
    <row r="1900" s="5" customFormat="1" ht="15" customHeight="1" x14ac:dyDescent="0.2"/>
    <row r="1901" s="5" customFormat="1" ht="15" customHeight="1" x14ac:dyDescent="0.2"/>
    <row r="1902" s="5" customFormat="1" ht="15" customHeight="1" x14ac:dyDescent="0.2"/>
    <row r="1903" s="5" customFormat="1" ht="15" customHeight="1" x14ac:dyDescent="0.2"/>
    <row r="1904" s="5" customFormat="1" ht="15" customHeight="1" x14ac:dyDescent="0.2"/>
    <row r="1905" s="5" customFormat="1" ht="15" customHeight="1" x14ac:dyDescent="0.2"/>
    <row r="1906" s="5" customFormat="1" ht="15" customHeight="1" x14ac:dyDescent="0.2"/>
    <row r="1907" s="5" customFormat="1" ht="15" customHeight="1" x14ac:dyDescent="0.2"/>
    <row r="1908" s="5" customFormat="1" ht="15" customHeight="1" x14ac:dyDescent="0.2"/>
    <row r="1909" s="5" customFormat="1" ht="15" customHeight="1" x14ac:dyDescent="0.2"/>
    <row r="1910" s="5" customFormat="1" ht="15" customHeight="1" x14ac:dyDescent="0.2"/>
    <row r="1911" s="5" customFormat="1" ht="15" customHeight="1" x14ac:dyDescent="0.2"/>
    <row r="1912" s="5" customFormat="1" ht="15" customHeight="1" x14ac:dyDescent="0.2"/>
    <row r="1913" s="5" customFormat="1" ht="15" customHeight="1" x14ac:dyDescent="0.2"/>
    <row r="1914" s="5" customFormat="1" ht="15" customHeight="1" x14ac:dyDescent="0.2"/>
    <row r="1915" s="5" customFormat="1" ht="15" customHeight="1" x14ac:dyDescent="0.2"/>
    <row r="1916" s="5" customFormat="1" ht="15" customHeight="1" x14ac:dyDescent="0.2"/>
    <row r="1917" s="5" customFormat="1" ht="15" customHeight="1" x14ac:dyDescent="0.2"/>
    <row r="1918" s="5" customFormat="1" ht="15" customHeight="1" x14ac:dyDescent="0.2"/>
    <row r="1919" s="5" customFormat="1" ht="15" customHeight="1" x14ac:dyDescent="0.2"/>
    <row r="1920" s="5" customFormat="1" ht="15" customHeight="1" x14ac:dyDescent="0.2"/>
    <row r="1921" s="5" customFormat="1" ht="15" customHeight="1" x14ac:dyDescent="0.2"/>
    <row r="1922" s="5" customFormat="1" ht="15" customHeight="1" x14ac:dyDescent="0.2"/>
    <row r="1923" s="5" customFormat="1" ht="15" customHeight="1" x14ac:dyDescent="0.2"/>
    <row r="1924" s="5" customFormat="1" ht="15" customHeight="1" x14ac:dyDescent="0.2"/>
    <row r="1925" s="5" customFormat="1" ht="15" customHeight="1" x14ac:dyDescent="0.2"/>
    <row r="1926" s="5" customFormat="1" ht="15" customHeight="1" x14ac:dyDescent="0.2"/>
    <row r="1927" s="5" customFormat="1" ht="15" customHeight="1" x14ac:dyDescent="0.2"/>
    <row r="1928" s="5" customFormat="1" ht="15" customHeight="1" x14ac:dyDescent="0.2"/>
    <row r="1929" s="5" customFormat="1" ht="15" customHeight="1" x14ac:dyDescent="0.2"/>
    <row r="1930" s="5" customFormat="1" ht="15" customHeight="1" x14ac:dyDescent="0.2"/>
    <row r="1931" s="5" customFormat="1" ht="15" customHeight="1" x14ac:dyDescent="0.2"/>
    <row r="1932" s="5" customFormat="1" ht="15" customHeight="1" x14ac:dyDescent="0.2"/>
    <row r="1933" s="5" customFormat="1" ht="15" customHeight="1" x14ac:dyDescent="0.2"/>
    <row r="1934" s="5" customFormat="1" ht="15" customHeight="1" x14ac:dyDescent="0.2"/>
    <row r="1935" s="5" customFormat="1" ht="15" customHeight="1" x14ac:dyDescent="0.2"/>
    <row r="1936" s="5" customFormat="1" ht="15" customHeight="1" x14ac:dyDescent="0.2"/>
    <row r="1937" s="5" customFormat="1" ht="15" customHeight="1" x14ac:dyDescent="0.2"/>
    <row r="1938" s="5" customFormat="1" ht="15" customHeight="1" x14ac:dyDescent="0.2"/>
    <row r="1939" s="5" customFormat="1" ht="15" customHeight="1" x14ac:dyDescent="0.2"/>
    <row r="1940" s="5" customFormat="1" ht="15" customHeight="1" x14ac:dyDescent="0.2"/>
    <row r="1941" s="5" customFormat="1" ht="15" customHeight="1" x14ac:dyDescent="0.2"/>
    <row r="1942" s="5" customFormat="1" ht="15" customHeight="1" x14ac:dyDescent="0.2"/>
    <row r="1943" s="5" customFormat="1" ht="15" customHeight="1" x14ac:dyDescent="0.2"/>
    <row r="1944" s="5" customFormat="1" ht="15" customHeight="1" x14ac:dyDescent="0.2"/>
    <row r="1945" s="5" customFormat="1" ht="15" customHeight="1" x14ac:dyDescent="0.2"/>
    <row r="1946" s="5" customFormat="1" ht="15" customHeight="1" x14ac:dyDescent="0.2"/>
    <row r="1947" s="5" customFormat="1" ht="15" customHeight="1" x14ac:dyDescent="0.2"/>
    <row r="1948" s="5" customFormat="1" ht="15" customHeight="1" x14ac:dyDescent="0.2"/>
    <row r="1949" s="5" customFormat="1" ht="15" customHeight="1" x14ac:dyDescent="0.2"/>
    <row r="1950" s="5" customFormat="1" ht="15" customHeight="1" x14ac:dyDescent="0.2"/>
    <row r="1951" s="5" customFormat="1" ht="15" customHeight="1" x14ac:dyDescent="0.2"/>
    <row r="1952" s="5" customFormat="1" ht="15" customHeight="1" x14ac:dyDescent="0.2"/>
    <row r="1953" s="5" customFormat="1" ht="15" customHeight="1" x14ac:dyDescent="0.2"/>
    <row r="1954" s="5" customFormat="1" ht="15" customHeight="1" x14ac:dyDescent="0.2"/>
    <row r="1955" s="5" customFormat="1" ht="15" customHeight="1" x14ac:dyDescent="0.2"/>
    <row r="1956" s="5" customFormat="1" ht="15" customHeight="1" x14ac:dyDescent="0.2"/>
    <row r="1957" s="5" customFormat="1" ht="15" customHeight="1" x14ac:dyDescent="0.2"/>
    <row r="1958" s="5" customFormat="1" ht="15" customHeight="1" x14ac:dyDescent="0.2"/>
    <row r="1959" s="5" customFormat="1" ht="15" customHeight="1" x14ac:dyDescent="0.2"/>
    <row r="1960" s="5" customFormat="1" ht="15" customHeight="1" x14ac:dyDescent="0.2"/>
    <row r="1961" s="5" customFormat="1" ht="15" customHeight="1" x14ac:dyDescent="0.2"/>
    <row r="1962" s="5" customFormat="1" ht="15" customHeight="1" x14ac:dyDescent="0.2"/>
    <row r="1963" s="5" customFormat="1" ht="15" customHeight="1" x14ac:dyDescent="0.2"/>
    <row r="1964" s="5" customFormat="1" ht="15" customHeight="1" x14ac:dyDescent="0.2"/>
    <row r="1965" s="5" customFormat="1" ht="15" customHeight="1" x14ac:dyDescent="0.2"/>
    <row r="1966" s="5" customFormat="1" ht="15" customHeight="1" x14ac:dyDescent="0.2"/>
    <row r="1967" s="5" customFormat="1" ht="15" customHeight="1" x14ac:dyDescent="0.2"/>
    <row r="1968" s="5" customFormat="1" ht="15" customHeight="1" x14ac:dyDescent="0.2"/>
    <row r="1969" s="5" customFormat="1" ht="15" customHeight="1" x14ac:dyDescent="0.2"/>
    <row r="1970" s="5" customFormat="1" ht="15" customHeight="1" x14ac:dyDescent="0.2"/>
    <row r="1971" s="5" customFormat="1" ht="15" customHeight="1" x14ac:dyDescent="0.2"/>
    <row r="1972" s="5" customFormat="1" ht="15" customHeight="1" x14ac:dyDescent="0.2"/>
    <row r="1973" s="5" customFormat="1" ht="15" customHeight="1" x14ac:dyDescent="0.2"/>
    <row r="1974" s="5" customFormat="1" ht="15" customHeight="1" x14ac:dyDescent="0.2"/>
    <row r="1975" s="5" customFormat="1" ht="15" customHeight="1" x14ac:dyDescent="0.2"/>
    <row r="1976" s="5" customFormat="1" ht="15" customHeight="1" x14ac:dyDescent="0.2"/>
    <row r="1977" s="5" customFormat="1" ht="15" customHeight="1" x14ac:dyDescent="0.2"/>
    <row r="1978" s="5" customFormat="1" ht="15" customHeight="1" x14ac:dyDescent="0.2"/>
    <row r="1979" s="5" customFormat="1" ht="15" customHeight="1" x14ac:dyDescent="0.2"/>
    <row r="1980" s="5" customFormat="1" ht="15" customHeight="1" x14ac:dyDescent="0.2"/>
    <row r="1981" s="5" customFormat="1" ht="15" customHeight="1" x14ac:dyDescent="0.2"/>
    <row r="1982" s="5" customFormat="1" ht="15" customHeight="1" x14ac:dyDescent="0.2"/>
    <row r="1983" s="5" customFormat="1" ht="15" customHeight="1" x14ac:dyDescent="0.2"/>
    <row r="1984" s="5" customFormat="1" ht="15" customHeight="1" x14ac:dyDescent="0.2"/>
    <row r="1985" s="5" customFormat="1" ht="15" customHeight="1" x14ac:dyDescent="0.2"/>
    <row r="1986" s="5" customFormat="1" ht="15" customHeight="1" x14ac:dyDescent="0.2"/>
    <row r="1987" s="5" customFormat="1" ht="15" customHeight="1" x14ac:dyDescent="0.2"/>
    <row r="1988" s="5" customFormat="1" ht="15" customHeight="1" x14ac:dyDescent="0.2"/>
    <row r="1989" s="5" customFormat="1" ht="15" customHeight="1" x14ac:dyDescent="0.2"/>
    <row r="1990" s="5" customFormat="1" ht="15" customHeight="1" x14ac:dyDescent="0.2"/>
    <row r="1991" s="5" customFormat="1" ht="15" customHeight="1" x14ac:dyDescent="0.2"/>
    <row r="1992" s="5" customFormat="1" ht="15" customHeight="1" x14ac:dyDescent="0.2"/>
    <row r="1993" s="5" customFormat="1" ht="15" customHeight="1" x14ac:dyDescent="0.2"/>
    <row r="1994" s="5" customFormat="1" ht="15" customHeight="1" x14ac:dyDescent="0.2"/>
    <row r="1995" s="5" customFormat="1" ht="15" customHeight="1" x14ac:dyDescent="0.2"/>
    <row r="1996" s="5" customFormat="1" ht="15" customHeight="1" x14ac:dyDescent="0.2"/>
    <row r="1997" s="5" customFormat="1" ht="15" customHeight="1" x14ac:dyDescent="0.2"/>
    <row r="1998" s="5" customFormat="1" ht="15" customHeight="1" x14ac:dyDescent="0.2"/>
    <row r="1999" s="5" customFormat="1" ht="15" customHeight="1" x14ac:dyDescent="0.2"/>
    <row r="2000" s="5" customFormat="1" ht="15" customHeight="1" x14ac:dyDescent="0.2"/>
    <row r="2001" s="5" customFormat="1" ht="15" customHeight="1" x14ac:dyDescent="0.2"/>
    <row r="2002" s="5" customFormat="1" ht="15" customHeight="1" x14ac:dyDescent="0.2"/>
    <row r="2003" s="5" customFormat="1" ht="15" customHeight="1" x14ac:dyDescent="0.2"/>
    <row r="2004" s="5" customFormat="1" ht="15" customHeight="1" x14ac:dyDescent="0.2"/>
    <row r="2005" s="5" customFormat="1" ht="15" customHeight="1" x14ac:dyDescent="0.2"/>
    <row r="2006" s="5" customFormat="1" ht="15" customHeight="1" x14ac:dyDescent="0.2"/>
    <row r="2007" s="5" customFormat="1" ht="15" customHeight="1" x14ac:dyDescent="0.2"/>
    <row r="2008" s="5" customFormat="1" ht="15" customHeight="1" x14ac:dyDescent="0.2"/>
    <row r="2009" s="5" customFormat="1" ht="15" customHeight="1" x14ac:dyDescent="0.2"/>
    <row r="2010" s="5" customFormat="1" ht="15" customHeight="1" x14ac:dyDescent="0.2"/>
    <row r="2011" s="5" customFormat="1" ht="15" customHeight="1" x14ac:dyDescent="0.2"/>
    <row r="2012" s="5" customFormat="1" ht="15" customHeight="1" x14ac:dyDescent="0.2"/>
    <row r="2013" s="5" customFormat="1" ht="15" customHeight="1" x14ac:dyDescent="0.2"/>
    <row r="2014" s="5" customFormat="1" ht="15" customHeight="1" x14ac:dyDescent="0.2"/>
    <row r="2015" s="5" customFormat="1" ht="15" customHeight="1" x14ac:dyDescent="0.2"/>
    <row r="2016" s="5" customFormat="1" ht="15" customHeight="1" x14ac:dyDescent="0.2"/>
    <row r="2017" s="5" customFormat="1" ht="15" customHeight="1" x14ac:dyDescent="0.2"/>
    <row r="2018" s="5" customFormat="1" ht="15" customHeight="1" x14ac:dyDescent="0.2"/>
    <row r="2019" s="5" customFormat="1" ht="15" customHeight="1" x14ac:dyDescent="0.2"/>
    <row r="2020" s="5" customFormat="1" ht="15" customHeight="1" x14ac:dyDescent="0.2"/>
    <row r="2021" s="5" customFormat="1" ht="15" customHeight="1" x14ac:dyDescent="0.2"/>
    <row r="2022" s="5" customFormat="1" ht="15" customHeight="1" x14ac:dyDescent="0.2"/>
    <row r="2023" s="5" customFormat="1" ht="15" customHeight="1" x14ac:dyDescent="0.2"/>
    <row r="2024" s="5" customFormat="1" ht="15" customHeight="1" x14ac:dyDescent="0.2"/>
    <row r="2025" s="5" customFormat="1" ht="15" customHeight="1" x14ac:dyDescent="0.2"/>
    <row r="2026" s="5" customFormat="1" ht="15" customHeight="1" x14ac:dyDescent="0.2"/>
    <row r="2027" s="5" customFormat="1" ht="15" customHeight="1" x14ac:dyDescent="0.2"/>
    <row r="2028" s="5" customFormat="1" ht="15" customHeight="1" x14ac:dyDescent="0.2"/>
    <row r="2029" s="5" customFormat="1" ht="15" customHeight="1" x14ac:dyDescent="0.2"/>
    <row r="2030" s="5" customFormat="1" ht="15" customHeight="1" x14ac:dyDescent="0.2"/>
    <row r="2031" s="5" customFormat="1" ht="15" customHeight="1" x14ac:dyDescent="0.2"/>
    <row r="2032" s="5" customFormat="1" ht="15" customHeight="1" x14ac:dyDescent="0.2"/>
    <row r="2033" s="5" customFormat="1" ht="15" customHeight="1" x14ac:dyDescent="0.2"/>
    <row r="2034" s="5" customFormat="1" ht="15" customHeight="1" x14ac:dyDescent="0.2"/>
    <row r="2035" s="5" customFormat="1" ht="15" customHeight="1" x14ac:dyDescent="0.2"/>
    <row r="2036" s="5" customFormat="1" ht="15" customHeight="1" x14ac:dyDescent="0.2"/>
    <row r="2037" s="5" customFormat="1" ht="15" customHeight="1" x14ac:dyDescent="0.2"/>
    <row r="2038" s="5" customFormat="1" ht="15" customHeight="1" x14ac:dyDescent="0.2"/>
    <row r="2039" s="5" customFormat="1" ht="15" customHeight="1" x14ac:dyDescent="0.2"/>
    <row r="2040" s="5" customFormat="1" ht="15" customHeight="1" x14ac:dyDescent="0.2"/>
    <row r="2041" s="5" customFormat="1" ht="15" customHeight="1" x14ac:dyDescent="0.2"/>
    <row r="2042" s="5" customFormat="1" ht="15" customHeight="1" x14ac:dyDescent="0.2"/>
    <row r="2043" s="5" customFormat="1" ht="15" customHeight="1" x14ac:dyDescent="0.2"/>
    <row r="2044" s="5" customFormat="1" ht="15" customHeight="1" x14ac:dyDescent="0.2"/>
    <row r="2045" s="5" customFormat="1" ht="15" customHeight="1" x14ac:dyDescent="0.2"/>
    <row r="2046" s="5" customFormat="1" ht="15" customHeight="1" x14ac:dyDescent="0.2"/>
    <row r="2047" s="5" customFormat="1" ht="15" customHeight="1" x14ac:dyDescent="0.2"/>
    <row r="2048" s="5" customFormat="1" ht="15" customHeight="1" x14ac:dyDescent="0.2"/>
    <row r="2049" s="5" customFormat="1" ht="15" customHeight="1" x14ac:dyDescent="0.2"/>
    <row r="2050" s="5" customFormat="1" ht="15" customHeight="1" x14ac:dyDescent="0.2"/>
    <row r="2051" s="5" customFormat="1" ht="15" customHeight="1" x14ac:dyDescent="0.2"/>
    <row r="2052" s="5" customFormat="1" ht="15" customHeight="1" x14ac:dyDescent="0.2"/>
    <row r="2053" s="5" customFormat="1" ht="15" customHeight="1" x14ac:dyDescent="0.2"/>
    <row r="2054" s="5" customFormat="1" ht="15" customHeight="1" x14ac:dyDescent="0.2"/>
    <row r="2055" s="5" customFormat="1" ht="15" customHeight="1" x14ac:dyDescent="0.2"/>
    <row r="2056" s="5" customFormat="1" ht="15" customHeight="1" x14ac:dyDescent="0.2"/>
    <row r="2057" s="5" customFormat="1" ht="15" customHeight="1" x14ac:dyDescent="0.2"/>
    <row r="2058" s="5" customFormat="1" ht="15" customHeight="1" x14ac:dyDescent="0.2"/>
    <row r="2059" s="5" customFormat="1" ht="15" customHeight="1" x14ac:dyDescent="0.2"/>
    <row r="2060" s="5" customFormat="1" ht="15" customHeight="1" x14ac:dyDescent="0.2"/>
    <row r="2061" s="5" customFormat="1" ht="15" customHeight="1" x14ac:dyDescent="0.2"/>
    <row r="2062" s="5" customFormat="1" ht="15" customHeight="1" x14ac:dyDescent="0.2"/>
    <row r="2063" s="5" customFormat="1" ht="15" customHeight="1" x14ac:dyDescent="0.2"/>
    <row r="2064" s="5" customFormat="1" ht="15" customHeight="1" x14ac:dyDescent="0.2"/>
    <row r="2065" s="5" customFormat="1" ht="15" customHeight="1" x14ac:dyDescent="0.2"/>
    <row r="2066" s="5" customFormat="1" ht="15" customHeight="1" x14ac:dyDescent="0.2"/>
    <row r="2067" s="5" customFormat="1" ht="15" customHeight="1" x14ac:dyDescent="0.2"/>
    <row r="2068" s="5" customFormat="1" ht="15" customHeight="1" x14ac:dyDescent="0.2"/>
    <row r="2069" s="5" customFormat="1" ht="15" customHeight="1" x14ac:dyDescent="0.2"/>
    <row r="2070" s="5" customFormat="1" ht="15" customHeight="1" x14ac:dyDescent="0.2"/>
    <row r="2071" s="5" customFormat="1" ht="15" customHeight="1" x14ac:dyDescent="0.2"/>
    <row r="2072" s="5" customFormat="1" ht="15" customHeight="1" x14ac:dyDescent="0.2"/>
    <row r="2073" s="5" customFormat="1" ht="15" customHeight="1" x14ac:dyDescent="0.2"/>
    <row r="2074" s="5" customFormat="1" ht="15" customHeight="1" x14ac:dyDescent="0.2"/>
    <row r="2075" s="5" customFormat="1" ht="15" customHeight="1" x14ac:dyDescent="0.2"/>
    <row r="2076" s="5" customFormat="1" ht="15" customHeight="1" x14ac:dyDescent="0.2"/>
    <row r="2077" s="5" customFormat="1" ht="15" customHeight="1" x14ac:dyDescent="0.2"/>
    <row r="2078" s="5" customFormat="1" ht="15" customHeight="1" x14ac:dyDescent="0.2"/>
    <row r="2079" s="5" customFormat="1" ht="15" customHeight="1" x14ac:dyDescent="0.2"/>
    <row r="2080" s="5" customFormat="1" ht="15" customHeight="1" x14ac:dyDescent="0.2"/>
    <row r="2081" s="5" customFormat="1" ht="15" customHeight="1" x14ac:dyDescent="0.2"/>
    <row r="2082" s="5" customFormat="1" ht="15" customHeight="1" x14ac:dyDescent="0.2"/>
    <row r="2083" s="5" customFormat="1" ht="15" customHeight="1" x14ac:dyDescent="0.2"/>
    <row r="2084" s="5" customFormat="1" ht="15" customHeight="1" x14ac:dyDescent="0.2"/>
    <row r="2085" s="5" customFormat="1" ht="15" customHeight="1" x14ac:dyDescent="0.2"/>
    <row r="2086" s="5" customFormat="1" ht="15" customHeight="1" x14ac:dyDescent="0.2"/>
    <row r="2087" s="5" customFormat="1" ht="15" customHeight="1" x14ac:dyDescent="0.2"/>
    <row r="2088" s="5" customFormat="1" ht="15" customHeight="1" x14ac:dyDescent="0.2"/>
    <row r="2089" s="5" customFormat="1" ht="15" customHeight="1" x14ac:dyDescent="0.2"/>
    <row r="2090" s="5" customFormat="1" ht="15" customHeight="1" x14ac:dyDescent="0.2"/>
    <row r="2091" s="5" customFormat="1" ht="15" customHeight="1" x14ac:dyDescent="0.2"/>
    <row r="2092" s="5" customFormat="1" ht="15" customHeight="1" x14ac:dyDescent="0.2"/>
    <row r="2093" s="5" customFormat="1" ht="15" customHeight="1" x14ac:dyDescent="0.2"/>
    <row r="2094" s="5" customFormat="1" ht="15" customHeight="1" x14ac:dyDescent="0.2"/>
    <row r="2095" s="5" customFormat="1" ht="15" customHeight="1" x14ac:dyDescent="0.2"/>
    <row r="2096" s="5" customFormat="1" ht="15" customHeight="1" x14ac:dyDescent="0.2"/>
    <row r="2097" s="5" customFormat="1" ht="15" customHeight="1" x14ac:dyDescent="0.2"/>
    <row r="2098" s="5" customFormat="1" ht="15" customHeight="1" x14ac:dyDescent="0.2"/>
    <row r="2099" s="5" customFormat="1" ht="15" customHeight="1" x14ac:dyDescent="0.2"/>
    <row r="2100" s="5" customFormat="1" ht="15" customHeight="1" x14ac:dyDescent="0.2"/>
    <row r="2101" s="5" customFormat="1" ht="15" customHeight="1" x14ac:dyDescent="0.2"/>
    <row r="2102" s="5" customFormat="1" ht="15" customHeight="1" x14ac:dyDescent="0.2"/>
    <row r="2103" s="5" customFormat="1" ht="15" customHeight="1" x14ac:dyDescent="0.2"/>
    <row r="2104" s="5" customFormat="1" ht="15" customHeight="1" x14ac:dyDescent="0.2"/>
    <row r="2105" s="5" customFormat="1" ht="15" customHeight="1" x14ac:dyDescent="0.2"/>
    <row r="2106" s="5" customFormat="1" ht="15" customHeight="1" x14ac:dyDescent="0.2"/>
    <row r="2107" s="5" customFormat="1" ht="15" customHeight="1" x14ac:dyDescent="0.2"/>
    <row r="2108" s="5" customFormat="1" ht="15" customHeight="1" x14ac:dyDescent="0.2"/>
    <row r="2109" s="5" customFormat="1" ht="15" customHeight="1" x14ac:dyDescent="0.2"/>
    <row r="2110" s="5" customFormat="1" ht="15" customHeight="1" x14ac:dyDescent="0.2"/>
    <row r="2111" s="5" customFormat="1" ht="15" customHeight="1" x14ac:dyDescent="0.2"/>
    <row r="2112" s="5" customFormat="1" ht="15" customHeight="1" x14ac:dyDescent="0.2"/>
    <row r="2113" s="5" customFormat="1" ht="15" customHeight="1" x14ac:dyDescent="0.2"/>
    <row r="2114" s="5" customFormat="1" ht="15" customHeight="1" x14ac:dyDescent="0.2"/>
    <row r="2115" s="5" customFormat="1" ht="15" customHeight="1" x14ac:dyDescent="0.2"/>
    <row r="2116" s="5" customFormat="1" ht="15" customHeight="1" x14ac:dyDescent="0.2"/>
    <row r="2117" s="5" customFormat="1" ht="15" customHeight="1" x14ac:dyDescent="0.2"/>
    <row r="2118" s="5" customFormat="1" ht="15" customHeight="1" x14ac:dyDescent="0.2"/>
    <row r="2119" s="5" customFormat="1" ht="15" customHeight="1" x14ac:dyDescent="0.2"/>
    <row r="2120" s="5" customFormat="1" ht="15" customHeight="1" x14ac:dyDescent="0.2"/>
    <row r="2121" s="5" customFormat="1" ht="15" customHeight="1" x14ac:dyDescent="0.2"/>
    <row r="2122" s="5" customFormat="1" ht="15" customHeight="1" x14ac:dyDescent="0.2"/>
    <row r="2123" s="5" customFormat="1" ht="15" customHeight="1" x14ac:dyDescent="0.2"/>
    <row r="2124" s="5" customFormat="1" ht="15" customHeight="1" x14ac:dyDescent="0.2"/>
    <row r="2125" s="5" customFormat="1" ht="15" customHeight="1" x14ac:dyDescent="0.2"/>
    <row r="2126" s="5" customFormat="1" ht="15" customHeight="1" x14ac:dyDescent="0.2"/>
    <row r="2127" s="5" customFormat="1" ht="15" customHeight="1" x14ac:dyDescent="0.2"/>
    <row r="2128" s="5" customFormat="1" ht="15" customHeight="1" x14ac:dyDescent="0.2"/>
    <row r="2129" s="5" customFormat="1" ht="15" customHeight="1" x14ac:dyDescent="0.2"/>
    <row r="2130" s="5" customFormat="1" ht="15" customHeight="1" x14ac:dyDescent="0.2"/>
    <row r="2131" s="5" customFormat="1" ht="15" customHeight="1" x14ac:dyDescent="0.2"/>
    <row r="2132" s="5" customFormat="1" ht="15" customHeight="1" x14ac:dyDescent="0.2"/>
    <row r="2133" s="5" customFormat="1" ht="15" customHeight="1" x14ac:dyDescent="0.2"/>
    <row r="2134" s="5" customFormat="1" ht="15" customHeight="1" x14ac:dyDescent="0.2"/>
    <row r="2135" s="5" customFormat="1" ht="15" customHeight="1" x14ac:dyDescent="0.2"/>
    <row r="2136" s="5" customFormat="1" ht="15" customHeight="1" x14ac:dyDescent="0.2"/>
    <row r="2137" s="5" customFormat="1" ht="15" customHeight="1" x14ac:dyDescent="0.2"/>
    <row r="2138" s="5" customFormat="1" ht="15" customHeight="1" x14ac:dyDescent="0.2"/>
    <row r="2139" s="5" customFormat="1" ht="15" customHeight="1" x14ac:dyDescent="0.2"/>
    <row r="2140" s="5" customFormat="1" ht="15" customHeight="1" x14ac:dyDescent="0.2"/>
    <row r="2141" s="5" customFormat="1" ht="15" customHeight="1" x14ac:dyDescent="0.2"/>
    <row r="2142" s="5" customFormat="1" ht="15" customHeight="1" x14ac:dyDescent="0.2"/>
    <row r="2143" s="5" customFormat="1" ht="15" customHeight="1" x14ac:dyDescent="0.2"/>
    <row r="2144" s="5" customFormat="1" ht="15" customHeight="1" x14ac:dyDescent="0.2"/>
    <row r="2145" s="5" customFormat="1" ht="15" customHeight="1" x14ac:dyDescent="0.2"/>
    <row r="2146" s="5" customFormat="1" ht="15" customHeight="1" x14ac:dyDescent="0.2"/>
    <row r="2147" s="5" customFormat="1" ht="15" customHeight="1" x14ac:dyDescent="0.2"/>
    <row r="2148" s="5" customFormat="1" ht="15" customHeight="1" x14ac:dyDescent="0.2"/>
    <row r="2149" s="5" customFormat="1" ht="15" customHeight="1" x14ac:dyDescent="0.2"/>
    <row r="2150" s="5" customFormat="1" ht="15" customHeight="1" x14ac:dyDescent="0.2"/>
    <row r="2151" s="5" customFormat="1" ht="15" customHeight="1" x14ac:dyDescent="0.2"/>
    <row r="2152" s="5" customFormat="1" ht="15" customHeight="1" x14ac:dyDescent="0.2"/>
    <row r="2153" s="5" customFormat="1" ht="15" customHeight="1" x14ac:dyDescent="0.2"/>
    <row r="2154" s="5" customFormat="1" ht="15" customHeight="1" x14ac:dyDescent="0.2"/>
    <row r="2155" s="5" customFormat="1" ht="15" customHeight="1" x14ac:dyDescent="0.2"/>
    <row r="2156" s="5" customFormat="1" ht="15" customHeight="1" x14ac:dyDescent="0.2"/>
    <row r="2157" s="5" customFormat="1" ht="15" customHeight="1" x14ac:dyDescent="0.2"/>
    <row r="2158" s="5" customFormat="1" ht="15" customHeight="1" x14ac:dyDescent="0.2"/>
    <row r="2159" s="5" customFormat="1" ht="15" customHeight="1" x14ac:dyDescent="0.2"/>
    <row r="2160" s="5" customFormat="1" ht="15" customHeight="1" x14ac:dyDescent="0.2"/>
    <row r="2161" s="5" customFormat="1" ht="15" customHeight="1" x14ac:dyDescent="0.2"/>
    <row r="2162" s="5" customFormat="1" ht="15" customHeight="1" x14ac:dyDescent="0.2"/>
    <row r="2163" s="5" customFormat="1" ht="15" customHeight="1" x14ac:dyDescent="0.2"/>
    <row r="2164" s="5" customFormat="1" ht="15" customHeight="1" x14ac:dyDescent="0.2"/>
    <row r="2165" s="5" customFormat="1" ht="15" customHeight="1" x14ac:dyDescent="0.2"/>
    <row r="2166" s="5" customFormat="1" ht="15" customHeight="1" x14ac:dyDescent="0.2"/>
    <row r="2167" s="5" customFormat="1" ht="15" customHeight="1" x14ac:dyDescent="0.2"/>
    <row r="2168" s="5" customFormat="1" ht="15" customHeight="1" x14ac:dyDescent="0.2"/>
    <row r="2169" s="5" customFormat="1" ht="15" customHeight="1" x14ac:dyDescent="0.2"/>
    <row r="2170" s="5" customFormat="1" ht="15" customHeight="1" x14ac:dyDescent="0.2"/>
    <row r="2171" s="5" customFormat="1" ht="15" customHeight="1" x14ac:dyDescent="0.2"/>
    <row r="2172" s="5" customFormat="1" ht="15" customHeight="1" x14ac:dyDescent="0.2"/>
    <row r="2173" s="5" customFormat="1" ht="15" customHeight="1" x14ac:dyDescent="0.2"/>
    <row r="2174" s="5" customFormat="1" ht="15" customHeight="1" x14ac:dyDescent="0.2"/>
    <row r="2175" s="5" customFormat="1" ht="15" customHeight="1" x14ac:dyDescent="0.2"/>
    <row r="2176" s="5" customFormat="1" ht="15" customHeight="1" x14ac:dyDescent="0.2"/>
    <row r="2177" s="5" customFormat="1" ht="15" customHeight="1" x14ac:dyDescent="0.2"/>
    <row r="2178" s="5" customFormat="1" ht="15" customHeight="1" x14ac:dyDescent="0.2"/>
    <row r="2179" s="5" customFormat="1" ht="15" customHeight="1" x14ac:dyDescent="0.2"/>
    <row r="2180" s="5" customFormat="1" ht="15" customHeight="1" x14ac:dyDescent="0.2"/>
    <row r="2181" s="5" customFormat="1" ht="15" customHeight="1" x14ac:dyDescent="0.2"/>
    <row r="2182" s="5" customFormat="1" ht="15" customHeight="1" x14ac:dyDescent="0.2"/>
    <row r="2183" s="5" customFormat="1" ht="15" customHeight="1" x14ac:dyDescent="0.2"/>
    <row r="2184" s="5" customFormat="1" ht="15" customHeight="1" x14ac:dyDescent="0.2"/>
    <row r="2185" s="5" customFormat="1" ht="15" customHeight="1" x14ac:dyDescent="0.2"/>
    <row r="2186" s="5" customFormat="1" ht="15" customHeight="1" x14ac:dyDescent="0.2"/>
    <row r="2187" s="5" customFormat="1" ht="15" customHeight="1" x14ac:dyDescent="0.2"/>
    <row r="2188" s="5" customFormat="1" ht="15" customHeight="1" x14ac:dyDescent="0.2"/>
    <row r="2189" s="5" customFormat="1" ht="15" customHeight="1" x14ac:dyDescent="0.2"/>
    <row r="2190" s="5" customFormat="1" ht="15" customHeight="1" x14ac:dyDescent="0.2"/>
    <row r="2191" s="5" customFormat="1" ht="15" customHeight="1" x14ac:dyDescent="0.2"/>
    <row r="2192" s="5" customFormat="1" ht="15" customHeight="1" x14ac:dyDescent="0.2"/>
    <row r="2193" s="5" customFormat="1" ht="15" customHeight="1" x14ac:dyDescent="0.2"/>
    <row r="2194" s="5" customFormat="1" ht="15" customHeight="1" x14ac:dyDescent="0.2"/>
    <row r="2195" s="5" customFormat="1" ht="15" customHeight="1" x14ac:dyDescent="0.2"/>
    <row r="2196" s="5" customFormat="1" ht="15" customHeight="1" x14ac:dyDescent="0.2"/>
    <row r="2197" s="5" customFormat="1" ht="15" customHeight="1" x14ac:dyDescent="0.2"/>
    <row r="2198" s="5" customFormat="1" ht="15" customHeight="1" x14ac:dyDescent="0.2"/>
    <row r="2199" s="5" customFormat="1" ht="15" customHeight="1" x14ac:dyDescent="0.2"/>
    <row r="2200" s="5" customFormat="1" ht="15" customHeight="1" x14ac:dyDescent="0.2"/>
    <row r="2201" s="5" customFormat="1" ht="15" customHeight="1" x14ac:dyDescent="0.2"/>
    <row r="2202" s="5" customFormat="1" ht="15" customHeight="1" x14ac:dyDescent="0.2"/>
    <row r="2203" s="5" customFormat="1" ht="15" customHeight="1" x14ac:dyDescent="0.2"/>
    <row r="2204" s="5" customFormat="1" ht="15" customHeight="1" x14ac:dyDescent="0.2"/>
    <row r="2205" s="5" customFormat="1" ht="15" customHeight="1" x14ac:dyDescent="0.2"/>
    <row r="2206" s="5" customFormat="1" ht="15" customHeight="1" x14ac:dyDescent="0.2"/>
    <row r="2207" s="5" customFormat="1" ht="15" customHeight="1" x14ac:dyDescent="0.2"/>
    <row r="2208" s="5" customFormat="1" ht="15" customHeight="1" x14ac:dyDescent="0.2"/>
    <row r="2209" s="5" customFormat="1" ht="15" customHeight="1" x14ac:dyDescent="0.2"/>
    <row r="2210" s="5" customFormat="1" ht="15" customHeight="1" x14ac:dyDescent="0.2"/>
    <row r="2211" s="5" customFormat="1" ht="15" customHeight="1" x14ac:dyDescent="0.2"/>
    <row r="2212" s="5" customFormat="1" ht="15" customHeight="1" x14ac:dyDescent="0.2"/>
    <row r="2213" s="5" customFormat="1" ht="15" customHeight="1" x14ac:dyDescent="0.2"/>
    <row r="2214" s="5" customFormat="1" ht="15" customHeight="1" x14ac:dyDescent="0.2"/>
    <row r="2215" s="5" customFormat="1" ht="15" customHeight="1" x14ac:dyDescent="0.2"/>
    <row r="2216" s="5" customFormat="1" ht="15" customHeight="1" x14ac:dyDescent="0.2"/>
    <row r="2217" s="5" customFormat="1" ht="15" customHeight="1" x14ac:dyDescent="0.2"/>
    <row r="2218" s="5" customFormat="1" ht="15" customHeight="1" x14ac:dyDescent="0.2"/>
    <row r="2219" s="5" customFormat="1" ht="15" customHeight="1" x14ac:dyDescent="0.2"/>
    <row r="2220" s="5" customFormat="1" ht="15" customHeight="1" x14ac:dyDescent="0.2"/>
    <row r="2221" s="5" customFormat="1" ht="15" customHeight="1" x14ac:dyDescent="0.2"/>
    <row r="2222" s="5" customFormat="1" ht="15" customHeight="1" x14ac:dyDescent="0.2"/>
    <row r="2223" s="5" customFormat="1" ht="15" customHeight="1" x14ac:dyDescent="0.2"/>
    <row r="2224" s="5" customFormat="1" ht="15" customHeight="1" x14ac:dyDescent="0.2"/>
    <row r="2225" s="5" customFormat="1" ht="15" customHeight="1" x14ac:dyDescent="0.2"/>
    <row r="2226" s="5" customFormat="1" ht="15" customHeight="1" x14ac:dyDescent="0.2"/>
    <row r="2227" s="5" customFormat="1" ht="15" customHeight="1" x14ac:dyDescent="0.2"/>
    <row r="2228" s="5" customFormat="1" ht="15" customHeight="1" x14ac:dyDescent="0.2"/>
    <row r="2229" s="5" customFormat="1" ht="15" customHeight="1" x14ac:dyDescent="0.2"/>
    <row r="2230" s="5" customFormat="1" ht="15" customHeight="1" x14ac:dyDescent="0.2"/>
    <row r="2231" s="5" customFormat="1" ht="15" customHeight="1" x14ac:dyDescent="0.2"/>
    <row r="2232" s="5" customFormat="1" ht="15" customHeight="1" x14ac:dyDescent="0.2"/>
    <row r="2233" s="5" customFormat="1" ht="15" customHeight="1" x14ac:dyDescent="0.2"/>
    <row r="2234" s="5" customFormat="1" ht="15" customHeight="1" x14ac:dyDescent="0.2"/>
    <row r="2235" s="5" customFormat="1" ht="15" customHeight="1" x14ac:dyDescent="0.2"/>
    <row r="2236" s="5" customFormat="1" ht="15" customHeight="1" x14ac:dyDescent="0.2"/>
    <row r="2237" s="5" customFormat="1" ht="15" customHeight="1" x14ac:dyDescent="0.2"/>
    <row r="2238" s="5" customFormat="1" ht="15" customHeight="1" x14ac:dyDescent="0.2"/>
    <row r="2239" s="5" customFormat="1" ht="15" customHeight="1" x14ac:dyDescent="0.2"/>
    <row r="2240" s="5" customFormat="1" ht="15" customHeight="1" x14ac:dyDescent="0.2"/>
    <row r="2241" s="5" customFormat="1" ht="15" customHeight="1" x14ac:dyDescent="0.2"/>
    <row r="2242" s="5" customFormat="1" ht="15" customHeight="1" x14ac:dyDescent="0.2"/>
    <row r="2243" s="5" customFormat="1" ht="15" customHeight="1" x14ac:dyDescent="0.2"/>
    <row r="2244" s="5" customFormat="1" ht="15" customHeight="1" x14ac:dyDescent="0.2"/>
    <row r="2245" s="5" customFormat="1" ht="15" customHeight="1" x14ac:dyDescent="0.2"/>
    <row r="2246" s="5" customFormat="1" ht="15" customHeight="1" x14ac:dyDescent="0.2"/>
    <row r="2247" s="5" customFormat="1" ht="15" customHeight="1" x14ac:dyDescent="0.2"/>
    <row r="2248" s="5" customFormat="1" ht="15" customHeight="1" x14ac:dyDescent="0.2"/>
    <row r="2249" s="5" customFormat="1" ht="15" customHeight="1" x14ac:dyDescent="0.2"/>
    <row r="2250" s="5" customFormat="1" ht="15" customHeight="1" x14ac:dyDescent="0.2"/>
    <row r="2251" s="5" customFormat="1" ht="15" customHeight="1" x14ac:dyDescent="0.2"/>
    <row r="2252" s="5" customFormat="1" ht="15" customHeight="1" x14ac:dyDescent="0.2"/>
    <row r="2253" s="5" customFormat="1" ht="15" customHeight="1" x14ac:dyDescent="0.2"/>
    <row r="2254" s="5" customFormat="1" ht="15" customHeight="1" x14ac:dyDescent="0.2"/>
    <row r="2255" s="5" customFormat="1" ht="15" customHeight="1" x14ac:dyDescent="0.2"/>
    <row r="2256" s="5" customFormat="1" ht="15" customHeight="1" x14ac:dyDescent="0.2"/>
    <row r="2257" s="5" customFormat="1" ht="15" customHeight="1" x14ac:dyDescent="0.2"/>
    <row r="2258" s="5" customFormat="1" ht="15" customHeight="1" x14ac:dyDescent="0.2"/>
    <row r="2259" s="5" customFormat="1" ht="15" customHeight="1" x14ac:dyDescent="0.2"/>
    <row r="2260" s="5" customFormat="1" ht="15" customHeight="1" x14ac:dyDescent="0.2"/>
    <row r="2261" s="5" customFormat="1" ht="15" customHeight="1" x14ac:dyDescent="0.2"/>
    <row r="2262" s="5" customFormat="1" ht="15" customHeight="1" x14ac:dyDescent="0.2"/>
    <row r="2263" s="5" customFormat="1" ht="15" customHeight="1" x14ac:dyDescent="0.2"/>
    <row r="2264" s="5" customFormat="1" ht="15" customHeight="1" x14ac:dyDescent="0.2"/>
    <row r="2265" s="5" customFormat="1" ht="15" customHeight="1" x14ac:dyDescent="0.2"/>
    <row r="2266" s="5" customFormat="1" ht="15" customHeight="1" x14ac:dyDescent="0.2"/>
    <row r="2267" s="5" customFormat="1" ht="15" customHeight="1" x14ac:dyDescent="0.2"/>
    <row r="2268" s="5" customFormat="1" ht="15" customHeight="1" x14ac:dyDescent="0.2"/>
    <row r="2269" s="5" customFormat="1" ht="15" customHeight="1" x14ac:dyDescent="0.2"/>
    <row r="2270" s="5" customFormat="1" ht="15" customHeight="1" x14ac:dyDescent="0.2"/>
    <row r="2271" s="5" customFormat="1" ht="15" customHeight="1" x14ac:dyDescent="0.2"/>
    <row r="2272" s="5" customFormat="1" ht="15" customHeight="1" x14ac:dyDescent="0.2"/>
    <row r="2273" s="5" customFormat="1" ht="15" customHeight="1" x14ac:dyDescent="0.2"/>
    <row r="2274" s="5" customFormat="1" ht="15" customHeight="1" x14ac:dyDescent="0.2"/>
    <row r="2275" s="5" customFormat="1" ht="15" customHeight="1" x14ac:dyDescent="0.2"/>
    <row r="2276" s="5" customFormat="1" ht="15" customHeight="1" x14ac:dyDescent="0.2"/>
    <row r="2277" s="5" customFormat="1" ht="15" customHeight="1" x14ac:dyDescent="0.2"/>
    <row r="2278" s="5" customFormat="1" ht="15" customHeight="1" x14ac:dyDescent="0.2"/>
    <row r="2279" s="5" customFormat="1" ht="15" customHeight="1" x14ac:dyDescent="0.2"/>
    <row r="2280" s="5" customFormat="1" ht="15" customHeight="1" x14ac:dyDescent="0.2"/>
    <row r="2281" s="5" customFormat="1" ht="15" customHeight="1" x14ac:dyDescent="0.2"/>
    <row r="2282" s="5" customFormat="1" ht="15" customHeight="1" x14ac:dyDescent="0.2"/>
    <row r="2283" s="5" customFormat="1" ht="15" customHeight="1" x14ac:dyDescent="0.2"/>
    <row r="2284" s="5" customFormat="1" ht="15" customHeight="1" x14ac:dyDescent="0.2"/>
    <row r="2285" s="5" customFormat="1" ht="15" customHeight="1" x14ac:dyDescent="0.2"/>
    <row r="2286" s="5" customFormat="1" ht="15" customHeight="1" x14ac:dyDescent="0.2"/>
    <row r="2287" s="5" customFormat="1" ht="15" customHeight="1" x14ac:dyDescent="0.2"/>
    <row r="2288" s="5" customFormat="1" ht="15" customHeight="1" x14ac:dyDescent="0.2"/>
    <row r="2289" s="5" customFormat="1" ht="15" customHeight="1" x14ac:dyDescent="0.2"/>
    <row r="2290" s="5" customFormat="1" ht="15" customHeight="1" x14ac:dyDescent="0.2"/>
    <row r="2291" s="5" customFormat="1" ht="15" customHeight="1" x14ac:dyDescent="0.2"/>
    <row r="2292" s="5" customFormat="1" ht="15" customHeight="1" x14ac:dyDescent="0.2"/>
    <row r="2293" s="5" customFormat="1" ht="15" customHeight="1" x14ac:dyDescent="0.2"/>
    <row r="2294" s="5" customFormat="1" ht="15" customHeight="1" x14ac:dyDescent="0.2"/>
    <row r="2295" s="5" customFormat="1" ht="15" customHeight="1" x14ac:dyDescent="0.2"/>
    <row r="2296" s="5" customFormat="1" ht="15" customHeight="1" x14ac:dyDescent="0.2"/>
    <row r="2297" s="5" customFormat="1" ht="15" customHeight="1" x14ac:dyDescent="0.2"/>
    <row r="2298" s="5" customFormat="1" ht="15" customHeight="1" x14ac:dyDescent="0.2"/>
    <row r="2299" s="5" customFormat="1" ht="15" customHeight="1" x14ac:dyDescent="0.2"/>
    <row r="2300" s="5" customFormat="1" ht="15" customHeight="1" x14ac:dyDescent="0.2"/>
    <row r="2301" s="5" customFormat="1" ht="15" customHeight="1" x14ac:dyDescent="0.2"/>
    <row r="2302" s="5" customFormat="1" ht="15" customHeight="1" x14ac:dyDescent="0.2"/>
    <row r="2303" s="5" customFormat="1" ht="15" customHeight="1" x14ac:dyDescent="0.2"/>
    <row r="2304" s="5" customFormat="1" ht="15" customHeight="1" x14ac:dyDescent="0.2"/>
    <row r="2305" s="5" customFormat="1" ht="15" customHeight="1" x14ac:dyDescent="0.2"/>
    <row r="2306" s="5" customFormat="1" ht="15" customHeight="1" x14ac:dyDescent="0.2"/>
    <row r="2307" s="5" customFormat="1" ht="15" customHeight="1" x14ac:dyDescent="0.2"/>
    <row r="2308" s="5" customFormat="1" ht="15" customHeight="1" x14ac:dyDescent="0.2"/>
    <row r="2309" s="5" customFormat="1" ht="15" customHeight="1" x14ac:dyDescent="0.2"/>
    <row r="2310" s="5" customFormat="1" ht="15" customHeight="1" x14ac:dyDescent="0.2"/>
    <row r="2311" s="5" customFormat="1" ht="15" customHeight="1" x14ac:dyDescent="0.2"/>
    <row r="2312" s="5" customFormat="1" ht="15" customHeight="1" x14ac:dyDescent="0.2"/>
    <row r="2313" s="5" customFormat="1" ht="15" customHeight="1" x14ac:dyDescent="0.2"/>
    <row r="2314" s="5" customFormat="1" ht="15" customHeight="1" x14ac:dyDescent="0.2"/>
    <row r="2315" s="5" customFormat="1" ht="15" customHeight="1" x14ac:dyDescent="0.2"/>
    <row r="2316" s="5" customFormat="1" ht="15" customHeight="1" x14ac:dyDescent="0.2"/>
    <row r="2317" s="5" customFormat="1" ht="15" customHeight="1" x14ac:dyDescent="0.2"/>
    <row r="2318" s="5" customFormat="1" ht="15" customHeight="1" x14ac:dyDescent="0.2"/>
    <row r="2319" s="5" customFormat="1" ht="15" customHeight="1" x14ac:dyDescent="0.2"/>
    <row r="2320" s="5" customFormat="1" ht="15" customHeight="1" x14ac:dyDescent="0.2"/>
    <row r="2321" s="5" customFormat="1" ht="15" customHeight="1" x14ac:dyDescent="0.2"/>
    <row r="2322" s="5" customFormat="1" ht="15" customHeight="1" x14ac:dyDescent="0.2"/>
    <row r="2323" s="5" customFormat="1" ht="15" customHeight="1" x14ac:dyDescent="0.2"/>
    <row r="2324" s="5" customFormat="1" ht="15" customHeight="1" x14ac:dyDescent="0.2"/>
    <row r="2325" s="5" customFormat="1" ht="15" customHeight="1" x14ac:dyDescent="0.2"/>
    <row r="2326" s="5" customFormat="1" ht="15" customHeight="1" x14ac:dyDescent="0.2"/>
    <row r="2327" s="5" customFormat="1" ht="15" customHeight="1" x14ac:dyDescent="0.2"/>
    <row r="2328" s="5" customFormat="1" ht="15" customHeight="1" x14ac:dyDescent="0.2"/>
    <row r="2329" s="5" customFormat="1" ht="15" customHeight="1" x14ac:dyDescent="0.2"/>
    <row r="2330" s="5" customFormat="1" ht="15" customHeight="1" x14ac:dyDescent="0.2"/>
    <row r="2331" s="5" customFormat="1" ht="15" customHeight="1" x14ac:dyDescent="0.2"/>
    <row r="2332" s="5" customFormat="1" ht="15" customHeight="1" x14ac:dyDescent="0.2"/>
    <row r="2333" s="5" customFormat="1" ht="15" customHeight="1" x14ac:dyDescent="0.2"/>
    <row r="2334" s="5" customFormat="1" ht="15" customHeight="1" x14ac:dyDescent="0.2"/>
    <row r="2335" s="5" customFormat="1" ht="15" customHeight="1" x14ac:dyDescent="0.2"/>
    <row r="2336" s="5" customFormat="1" ht="15" customHeight="1" x14ac:dyDescent="0.2"/>
    <row r="2337" s="5" customFormat="1" ht="15" customHeight="1" x14ac:dyDescent="0.2"/>
    <row r="2338" s="5" customFormat="1" ht="15" customHeight="1" x14ac:dyDescent="0.2"/>
    <row r="2339" s="5" customFormat="1" ht="15" customHeight="1" x14ac:dyDescent="0.2"/>
    <row r="2340" s="5" customFormat="1" ht="15" customHeight="1" x14ac:dyDescent="0.2"/>
    <row r="2341" s="5" customFormat="1" ht="15" customHeight="1" x14ac:dyDescent="0.2"/>
    <row r="2342" s="5" customFormat="1" ht="15" customHeight="1" x14ac:dyDescent="0.2"/>
    <row r="2343" s="5" customFormat="1" ht="15" customHeight="1" x14ac:dyDescent="0.2"/>
    <row r="2344" s="5" customFormat="1" ht="15" customHeight="1" x14ac:dyDescent="0.2"/>
    <row r="2345" s="5" customFormat="1" ht="15" customHeight="1" x14ac:dyDescent="0.2"/>
    <row r="2346" s="5" customFormat="1" ht="15" customHeight="1" x14ac:dyDescent="0.2"/>
    <row r="2347" s="5" customFormat="1" ht="15" customHeight="1" x14ac:dyDescent="0.2"/>
    <row r="2348" s="5" customFormat="1" ht="15" customHeight="1" x14ac:dyDescent="0.2"/>
    <row r="2349" s="5" customFormat="1" ht="15" customHeight="1" x14ac:dyDescent="0.2"/>
    <row r="2350" s="5" customFormat="1" ht="15" customHeight="1" x14ac:dyDescent="0.2"/>
    <row r="2351" s="5" customFormat="1" ht="15" customHeight="1" x14ac:dyDescent="0.2"/>
    <row r="2352" s="5" customFormat="1" ht="15" customHeight="1" x14ac:dyDescent="0.2"/>
    <row r="2353" s="5" customFormat="1" ht="15" customHeight="1" x14ac:dyDescent="0.2"/>
    <row r="2354" s="5" customFormat="1" ht="15" customHeight="1" x14ac:dyDescent="0.2"/>
    <row r="2355" s="5" customFormat="1" ht="15" customHeight="1" x14ac:dyDescent="0.2"/>
    <row r="2356" s="5" customFormat="1" ht="15" customHeight="1" x14ac:dyDescent="0.2"/>
    <row r="2357" s="5" customFormat="1" ht="15" customHeight="1" x14ac:dyDescent="0.2"/>
    <row r="2358" s="5" customFormat="1" ht="15" customHeight="1" x14ac:dyDescent="0.2"/>
    <row r="2359" s="5" customFormat="1" ht="15" customHeight="1" x14ac:dyDescent="0.2"/>
    <row r="2360" s="5" customFormat="1" ht="15" customHeight="1" x14ac:dyDescent="0.2"/>
    <row r="2361" s="5" customFormat="1" ht="15" customHeight="1" x14ac:dyDescent="0.2"/>
    <row r="2362" s="5" customFormat="1" ht="15" customHeight="1" x14ac:dyDescent="0.2"/>
    <row r="2363" s="5" customFormat="1" ht="15" customHeight="1" x14ac:dyDescent="0.2"/>
    <row r="2364" s="5" customFormat="1" ht="15" customHeight="1" x14ac:dyDescent="0.2"/>
    <row r="2365" s="5" customFormat="1" ht="15" customHeight="1" x14ac:dyDescent="0.2"/>
    <row r="2366" s="5" customFormat="1" ht="15" customHeight="1" x14ac:dyDescent="0.2"/>
    <row r="2367" s="5" customFormat="1" ht="15" customHeight="1" x14ac:dyDescent="0.2"/>
    <row r="2368" s="5" customFormat="1" ht="15" customHeight="1" x14ac:dyDescent="0.2"/>
    <row r="2369" s="5" customFormat="1" ht="15" customHeight="1" x14ac:dyDescent="0.2"/>
    <row r="2370" s="5" customFormat="1" ht="15" customHeight="1" x14ac:dyDescent="0.2"/>
    <row r="2371" s="5" customFormat="1" ht="15" customHeight="1" x14ac:dyDescent="0.2"/>
    <row r="2372" s="5" customFormat="1" ht="15" customHeight="1" x14ac:dyDescent="0.2"/>
    <row r="2373" s="5" customFormat="1" ht="15" customHeight="1" x14ac:dyDescent="0.2"/>
    <row r="2374" s="5" customFormat="1" ht="15" customHeight="1" x14ac:dyDescent="0.2"/>
    <row r="2375" s="5" customFormat="1" ht="15" customHeight="1" x14ac:dyDescent="0.2"/>
    <row r="2376" s="5" customFormat="1" ht="15" customHeight="1" x14ac:dyDescent="0.2"/>
    <row r="2377" s="5" customFormat="1" ht="15" customHeight="1" x14ac:dyDescent="0.2"/>
    <row r="2378" s="5" customFormat="1" ht="15" customHeight="1" x14ac:dyDescent="0.2"/>
    <row r="2379" s="5" customFormat="1" ht="15" customHeight="1" x14ac:dyDescent="0.2"/>
    <row r="2380" s="5" customFormat="1" ht="15" customHeight="1" x14ac:dyDescent="0.2"/>
    <row r="2381" s="5" customFormat="1" ht="15" customHeight="1" x14ac:dyDescent="0.2"/>
    <row r="2382" s="5" customFormat="1" ht="15" customHeight="1" x14ac:dyDescent="0.2"/>
    <row r="2383" s="5" customFormat="1" ht="15" customHeight="1" x14ac:dyDescent="0.2"/>
    <row r="2384" s="5" customFormat="1" ht="15" customHeight="1" x14ac:dyDescent="0.2"/>
    <row r="2385" s="5" customFormat="1" ht="15" customHeight="1" x14ac:dyDescent="0.2"/>
    <row r="2386" s="5" customFormat="1" ht="15" customHeight="1" x14ac:dyDescent="0.2"/>
    <row r="2387" s="5" customFormat="1" ht="15" customHeight="1" x14ac:dyDescent="0.2"/>
    <row r="2388" s="5" customFormat="1" ht="15" customHeight="1" x14ac:dyDescent="0.2"/>
    <row r="2389" s="5" customFormat="1" ht="15" customHeight="1" x14ac:dyDescent="0.2"/>
    <row r="2390" s="5" customFormat="1" ht="15" customHeight="1" x14ac:dyDescent="0.2"/>
    <row r="2391" s="5" customFormat="1" ht="15" customHeight="1" x14ac:dyDescent="0.2"/>
    <row r="2392" s="5" customFormat="1" ht="15" customHeight="1" x14ac:dyDescent="0.2"/>
    <row r="2393" s="5" customFormat="1" ht="15" customHeight="1" x14ac:dyDescent="0.2"/>
    <row r="2394" s="5" customFormat="1" ht="15" customHeight="1" x14ac:dyDescent="0.2"/>
    <row r="2395" s="5" customFormat="1" ht="15" customHeight="1" x14ac:dyDescent="0.2"/>
    <row r="2396" s="5" customFormat="1" ht="15" customHeight="1" x14ac:dyDescent="0.2"/>
    <row r="2397" s="5" customFormat="1" ht="15" customHeight="1" x14ac:dyDescent="0.2"/>
    <row r="2398" s="5" customFormat="1" ht="15" customHeight="1" x14ac:dyDescent="0.2"/>
    <row r="2399" s="5" customFormat="1" ht="15" customHeight="1" x14ac:dyDescent="0.2"/>
    <row r="2400" s="5" customFormat="1" ht="15" customHeight="1" x14ac:dyDescent="0.2"/>
    <row r="2401" s="5" customFormat="1" ht="15" customHeight="1" x14ac:dyDescent="0.2"/>
    <row r="2402" s="5" customFormat="1" ht="15" customHeight="1" x14ac:dyDescent="0.2"/>
    <row r="2403" s="5" customFormat="1" ht="15" customHeight="1" x14ac:dyDescent="0.2"/>
    <row r="2404" s="5" customFormat="1" ht="15" customHeight="1" x14ac:dyDescent="0.2"/>
    <row r="2405" s="5" customFormat="1" ht="15" customHeight="1" x14ac:dyDescent="0.2"/>
    <row r="2406" s="5" customFormat="1" ht="15" customHeight="1" x14ac:dyDescent="0.2"/>
    <row r="2407" s="5" customFormat="1" ht="15" customHeight="1" x14ac:dyDescent="0.2"/>
    <row r="2408" s="5" customFormat="1" ht="15" customHeight="1" x14ac:dyDescent="0.2"/>
    <row r="2409" s="5" customFormat="1" ht="15" customHeight="1" x14ac:dyDescent="0.2"/>
    <row r="2410" s="5" customFormat="1" ht="15" customHeight="1" x14ac:dyDescent="0.2"/>
    <row r="2411" s="5" customFormat="1" ht="15" customHeight="1" x14ac:dyDescent="0.2"/>
    <row r="2412" s="5" customFormat="1" ht="15" customHeight="1" x14ac:dyDescent="0.2"/>
    <row r="2413" s="5" customFormat="1" ht="15" customHeight="1" x14ac:dyDescent="0.2"/>
    <row r="2414" s="5" customFormat="1" ht="15" customHeight="1" x14ac:dyDescent="0.2"/>
    <row r="2415" s="5" customFormat="1" ht="15" customHeight="1" x14ac:dyDescent="0.2"/>
    <row r="2416" s="5" customFormat="1" ht="15" customHeight="1" x14ac:dyDescent="0.2"/>
    <row r="2417" s="5" customFormat="1" ht="15" customHeight="1" x14ac:dyDescent="0.2"/>
    <row r="2418" s="5" customFormat="1" ht="15" customHeight="1" x14ac:dyDescent="0.2"/>
    <row r="2419" s="5" customFormat="1" ht="15" customHeight="1" x14ac:dyDescent="0.2"/>
    <row r="2420" s="5" customFormat="1" ht="15" customHeight="1" x14ac:dyDescent="0.2"/>
    <row r="2421" s="5" customFormat="1" ht="15" customHeight="1" x14ac:dyDescent="0.2"/>
    <row r="2422" s="5" customFormat="1" ht="15" customHeight="1" x14ac:dyDescent="0.2"/>
    <row r="2423" s="5" customFormat="1" ht="15" customHeight="1" x14ac:dyDescent="0.2"/>
    <row r="2424" s="5" customFormat="1" ht="15" customHeight="1" x14ac:dyDescent="0.2"/>
    <row r="2425" s="5" customFormat="1" ht="15" customHeight="1" x14ac:dyDescent="0.2"/>
    <row r="2426" s="5" customFormat="1" ht="15" customHeight="1" x14ac:dyDescent="0.2"/>
    <row r="2427" s="5" customFormat="1" ht="15" customHeight="1" x14ac:dyDescent="0.2"/>
    <row r="2428" s="5" customFormat="1" ht="15" customHeight="1" x14ac:dyDescent="0.2"/>
    <row r="2429" s="5" customFormat="1" ht="15" customHeight="1" x14ac:dyDescent="0.2"/>
    <row r="2430" s="5" customFormat="1" ht="15" customHeight="1" x14ac:dyDescent="0.2"/>
    <row r="2431" s="5" customFormat="1" ht="15" customHeight="1" x14ac:dyDescent="0.2"/>
    <row r="2432" s="5" customFormat="1" ht="15" customHeight="1" x14ac:dyDescent="0.2"/>
    <row r="2433" s="5" customFormat="1" ht="15" customHeight="1" x14ac:dyDescent="0.2"/>
    <row r="2434" s="5" customFormat="1" ht="15" customHeight="1" x14ac:dyDescent="0.2"/>
    <row r="2435" s="5" customFormat="1" ht="15" customHeight="1" x14ac:dyDescent="0.2"/>
    <row r="2436" s="5" customFormat="1" ht="15" customHeight="1" x14ac:dyDescent="0.2"/>
    <row r="2437" s="5" customFormat="1" ht="15" customHeight="1" x14ac:dyDescent="0.2"/>
    <row r="2438" s="5" customFormat="1" ht="15" customHeight="1" x14ac:dyDescent="0.2"/>
    <row r="2439" s="5" customFormat="1" ht="15" customHeight="1" x14ac:dyDescent="0.2"/>
    <row r="2440" s="5" customFormat="1" ht="15" customHeight="1" x14ac:dyDescent="0.2"/>
    <row r="2441" s="5" customFormat="1" ht="15" customHeight="1" x14ac:dyDescent="0.2"/>
    <row r="2442" s="5" customFormat="1" ht="15" customHeight="1" x14ac:dyDescent="0.2"/>
    <row r="2443" s="5" customFormat="1" ht="15" customHeight="1" x14ac:dyDescent="0.2"/>
    <row r="2444" s="5" customFormat="1" ht="15" customHeight="1" x14ac:dyDescent="0.2"/>
    <row r="2445" s="5" customFormat="1" ht="15" customHeight="1" x14ac:dyDescent="0.2"/>
    <row r="2446" s="5" customFormat="1" ht="15" customHeight="1" x14ac:dyDescent="0.2"/>
    <row r="2447" s="5" customFormat="1" ht="15" customHeight="1" x14ac:dyDescent="0.2"/>
    <row r="2448" s="5" customFormat="1" ht="15" customHeight="1" x14ac:dyDescent="0.2"/>
    <row r="2449" s="5" customFormat="1" ht="15" customHeight="1" x14ac:dyDescent="0.2"/>
    <row r="2450" s="5" customFormat="1" ht="15" customHeight="1" x14ac:dyDescent="0.2"/>
    <row r="2451" s="5" customFormat="1" ht="15" customHeight="1" x14ac:dyDescent="0.2"/>
    <row r="2452" s="5" customFormat="1" ht="15" customHeight="1" x14ac:dyDescent="0.2"/>
    <row r="2453" s="5" customFormat="1" ht="15" customHeight="1" x14ac:dyDescent="0.2"/>
    <row r="2454" s="5" customFormat="1" ht="15" customHeight="1" x14ac:dyDescent="0.2"/>
    <row r="2455" s="5" customFormat="1" ht="15" customHeight="1" x14ac:dyDescent="0.2"/>
    <row r="2456" s="5" customFormat="1" ht="15" customHeight="1" x14ac:dyDescent="0.2"/>
    <row r="2457" s="5" customFormat="1" ht="15" customHeight="1" x14ac:dyDescent="0.2"/>
    <row r="2458" s="5" customFormat="1" ht="15" customHeight="1" x14ac:dyDescent="0.2"/>
    <row r="2459" s="5" customFormat="1" ht="15" customHeight="1" x14ac:dyDescent="0.2"/>
    <row r="2460" s="5" customFormat="1" ht="15" customHeight="1" x14ac:dyDescent="0.2"/>
    <row r="2461" s="5" customFormat="1" ht="15" customHeight="1" x14ac:dyDescent="0.2"/>
    <row r="2462" s="5" customFormat="1" ht="15" customHeight="1" x14ac:dyDescent="0.2"/>
    <row r="2463" s="5" customFormat="1" ht="15" customHeight="1" x14ac:dyDescent="0.2"/>
    <row r="2464" s="5" customFormat="1" ht="15" customHeight="1" x14ac:dyDescent="0.2"/>
    <row r="2465" s="5" customFormat="1" ht="15" customHeight="1" x14ac:dyDescent="0.2"/>
    <row r="2466" s="5" customFormat="1" ht="15" customHeight="1" x14ac:dyDescent="0.2"/>
    <row r="2467" s="5" customFormat="1" ht="15" customHeight="1" x14ac:dyDescent="0.2"/>
    <row r="2468" s="5" customFormat="1" ht="15" customHeight="1" x14ac:dyDescent="0.2"/>
    <row r="2469" s="5" customFormat="1" ht="15" customHeight="1" x14ac:dyDescent="0.2"/>
    <row r="2470" s="5" customFormat="1" ht="15" customHeight="1" x14ac:dyDescent="0.2"/>
    <row r="2471" s="5" customFormat="1" ht="15" customHeight="1" x14ac:dyDescent="0.2"/>
    <row r="2472" s="5" customFormat="1" ht="15" customHeight="1" x14ac:dyDescent="0.2"/>
    <row r="2473" s="5" customFormat="1" ht="15" customHeight="1" x14ac:dyDescent="0.2"/>
    <row r="2474" s="5" customFormat="1" ht="15" customHeight="1" x14ac:dyDescent="0.2"/>
    <row r="2475" s="5" customFormat="1" ht="15" customHeight="1" x14ac:dyDescent="0.2"/>
    <row r="2476" s="5" customFormat="1" ht="15" customHeight="1" x14ac:dyDescent="0.2"/>
    <row r="2477" s="5" customFormat="1" ht="15" customHeight="1" x14ac:dyDescent="0.2"/>
    <row r="2478" s="5" customFormat="1" ht="15" customHeight="1" x14ac:dyDescent="0.2"/>
    <row r="2479" s="5" customFormat="1" ht="15" customHeight="1" x14ac:dyDescent="0.2"/>
    <row r="2480" s="5" customFormat="1" ht="15" customHeight="1" x14ac:dyDescent="0.2"/>
    <row r="2481" s="5" customFormat="1" ht="15" customHeight="1" x14ac:dyDescent="0.2"/>
    <row r="2482" s="5" customFormat="1" ht="15" customHeight="1" x14ac:dyDescent="0.2"/>
    <row r="2483" s="5" customFormat="1" ht="15" customHeight="1" x14ac:dyDescent="0.2"/>
    <row r="2484" s="5" customFormat="1" ht="15" customHeight="1" x14ac:dyDescent="0.2"/>
    <row r="2485" s="5" customFormat="1" ht="15" customHeight="1" x14ac:dyDescent="0.2"/>
    <row r="2486" s="5" customFormat="1" ht="15" customHeight="1" x14ac:dyDescent="0.2"/>
    <row r="2487" s="5" customFormat="1" ht="15" customHeight="1" x14ac:dyDescent="0.2"/>
    <row r="2488" s="5" customFormat="1" ht="15" customHeight="1" x14ac:dyDescent="0.2"/>
    <row r="2489" s="5" customFormat="1" ht="15" customHeight="1" x14ac:dyDescent="0.2"/>
    <row r="2490" s="5" customFormat="1" ht="15" customHeight="1" x14ac:dyDescent="0.2"/>
    <row r="2491" s="5" customFormat="1" ht="15" customHeight="1" x14ac:dyDescent="0.2"/>
    <row r="2492" s="5" customFormat="1" ht="15" customHeight="1" x14ac:dyDescent="0.2"/>
    <row r="2493" s="5" customFormat="1" ht="15" customHeight="1" x14ac:dyDescent="0.2"/>
    <row r="2494" s="5" customFormat="1" ht="15" customHeight="1" x14ac:dyDescent="0.2"/>
    <row r="2495" s="5" customFormat="1" ht="15" customHeight="1" x14ac:dyDescent="0.2"/>
    <row r="2496" s="5" customFormat="1" ht="15" customHeight="1" x14ac:dyDescent="0.2"/>
    <row r="2497" s="5" customFormat="1" ht="15" customHeight="1" x14ac:dyDescent="0.2"/>
    <row r="2498" s="5" customFormat="1" ht="15" customHeight="1" x14ac:dyDescent="0.2"/>
    <row r="2499" s="5" customFormat="1" ht="15" customHeight="1" x14ac:dyDescent="0.2"/>
    <row r="2500" s="5" customFormat="1" ht="15" customHeight="1" x14ac:dyDescent="0.2"/>
    <row r="2501" s="5" customFormat="1" ht="15" customHeight="1" x14ac:dyDescent="0.2"/>
    <row r="2502" s="5" customFormat="1" ht="15" customHeight="1" x14ac:dyDescent="0.2"/>
    <row r="2503" s="5" customFormat="1" ht="15" customHeight="1" x14ac:dyDescent="0.2"/>
    <row r="2504" s="5" customFormat="1" ht="15" customHeight="1" x14ac:dyDescent="0.2"/>
    <row r="2505" s="5" customFormat="1" ht="15" customHeight="1" x14ac:dyDescent="0.2"/>
    <row r="2506" s="5" customFormat="1" ht="15" customHeight="1" x14ac:dyDescent="0.2"/>
    <row r="2507" s="5" customFormat="1" ht="15" customHeight="1" x14ac:dyDescent="0.2"/>
    <row r="2508" s="5" customFormat="1" ht="15" customHeight="1" x14ac:dyDescent="0.2"/>
    <row r="2509" s="5" customFormat="1" ht="15" customHeight="1" x14ac:dyDescent="0.2"/>
    <row r="2510" s="5" customFormat="1" ht="15" customHeight="1" x14ac:dyDescent="0.2"/>
    <row r="2511" s="5" customFormat="1" ht="15" customHeight="1" x14ac:dyDescent="0.2"/>
    <row r="2512" s="5" customFormat="1" ht="15" customHeight="1" x14ac:dyDescent="0.2"/>
    <row r="2513" s="5" customFormat="1" ht="15" customHeight="1" x14ac:dyDescent="0.2"/>
    <row r="2514" s="5" customFormat="1" ht="15" customHeight="1" x14ac:dyDescent="0.2"/>
    <row r="2515" s="5" customFormat="1" ht="15" customHeight="1" x14ac:dyDescent="0.2"/>
    <row r="2516" s="5" customFormat="1" ht="15" customHeight="1" x14ac:dyDescent="0.2"/>
    <row r="2517" s="5" customFormat="1" ht="15" customHeight="1" x14ac:dyDescent="0.2"/>
    <row r="2518" s="5" customFormat="1" ht="15" customHeight="1" x14ac:dyDescent="0.2"/>
    <row r="2519" s="5" customFormat="1" ht="15" customHeight="1" x14ac:dyDescent="0.2"/>
    <row r="2520" s="5" customFormat="1" ht="15" customHeight="1" x14ac:dyDescent="0.2"/>
    <row r="2521" s="5" customFormat="1" ht="15" customHeight="1" x14ac:dyDescent="0.2"/>
    <row r="2522" s="5" customFormat="1" ht="15" customHeight="1" x14ac:dyDescent="0.2"/>
    <row r="2523" s="5" customFormat="1" ht="15" customHeight="1" x14ac:dyDescent="0.2"/>
    <row r="2524" s="5" customFormat="1" ht="15" customHeight="1" x14ac:dyDescent="0.2"/>
    <row r="2525" s="5" customFormat="1" ht="15" customHeight="1" x14ac:dyDescent="0.2"/>
    <row r="2526" s="5" customFormat="1" ht="15" customHeight="1" x14ac:dyDescent="0.2"/>
    <row r="2527" s="5" customFormat="1" ht="15" customHeight="1" x14ac:dyDescent="0.2"/>
    <row r="2528" s="5" customFormat="1" ht="15" customHeight="1" x14ac:dyDescent="0.2"/>
    <row r="2529" s="5" customFormat="1" ht="15" customHeight="1" x14ac:dyDescent="0.2"/>
    <row r="2530" s="5" customFormat="1" ht="15" customHeight="1" x14ac:dyDescent="0.2"/>
    <row r="2531" s="5" customFormat="1" ht="15" customHeight="1" x14ac:dyDescent="0.2"/>
    <row r="2532" s="5" customFormat="1" ht="15" customHeight="1" x14ac:dyDescent="0.2"/>
    <row r="2533" s="5" customFormat="1" ht="15" customHeight="1" x14ac:dyDescent="0.2"/>
    <row r="2534" s="5" customFormat="1" ht="15" customHeight="1" x14ac:dyDescent="0.2"/>
    <row r="2535" s="5" customFormat="1" ht="15" customHeight="1" x14ac:dyDescent="0.2"/>
    <row r="2536" s="5" customFormat="1" ht="15" customHeight="1" x14ac:dyDescent="0.2"/>
    <row r="2537" s="5" customFormat="1" ht="15" customHeight="1" x14ac:dyDescent="0.2"/>
    <row r="2538" s="5" customFormat="1" ht="15" customHeight="1" x14ac:dyDescent="0.2"/>
    <row r="2539" s="5" customFormat="1" ht="15" customHeight="1" x14ac:dyDescent="0.2"/>
    <row r="2540" s="5" customFormat="1" ht="15" customHeight="1" x14ac:dyDescent="0.2"/>
    <row r="2541" s="5" customFormat="1" ht="15" customHeight="1" x14ac:dyDescent="0.2"/>
    <row r="2542" s="5" customFormat="1" ht="15" customHeight="1" x14ac:dyDescent="0.2"/>
    <row r="2543" s="5" customFormat="1" ht="15" customHeight="1" x14ac:dyDescent="0.2"/>
    <row r="2544" s="5" customFormat="1" ht="15" customHeight="1" x14ac:dyDescent="0.2"/>
    <row r="2545" s="5" customFormat="1" ht="15" customHeight="1" x14ac:dyDescent="0.2"/>
    <row r="2546" s="5" customFormat="1" ht="15" customHeight="1" x14ac:dyDescent="0.2"/>
    <row r="2547" s="5" customFormat="1" ht="15" customHeight="1" x14ac:dyDescent="0.2"/>
    <row r="2548" s="5" customFormat="1" ht="15" customHeight="1" x14ac:dyDescent="0.2"/>
    <row r="2549" s="5" customFormat="1" ht="15" customHeight="1" x14ac:dyDescent="0.2"/>
    <row r="2550" s="5" customFormat="1" ht="15" customHeight="1" x14ac:dyDescent="0.2"/>
    <row r="2551" s="5" customFormat="1" ht="15" customHeight="1" x14ac:dyDescent="0.2"/>
    <row r="2552" s="5" customFormat="1" ht="15" customHeight="1" x14ac:dyDescent="0.2"/>
    <row r="2553" s="5" customFormat="1" ht="15" customHeight="1" x14ac:dyDescent="0.2"/>
    <row r="2554" s="5" customFormat="1" ht="15" customHeight="1" x14ac:dyDescent="0.2"/>
    <row r="2555" s="5" customFormat="1" ht="15" customHeight="1" x14ac:dyDescent="0.2"/>
    <row r="2556" s="5" customFormat="1" ht="15" customHeight="1" x14ac:dyDescent="0.2"/>
    <row r="2557" s="5" customFormat="1" ht="15" customHeight="1" x14ac:dyDescent="0.2"/>
    <row r="2558" s="5" customFormat="1" ht="15" customHeight="1" x14ac:dyDescent="0.2"/>
    <row r="2559" s="5" customFormat="1" ht="15" customHeight="1" x14ac:dyDescent="0.2"/>
    <row r="2560" s="5" customFormat="1" ht="15" customHeight="1" x14ac:dyDescent="0.2"/>
    <row r="2561" s="5" customFormat="1" ht="15" customHeight="1" x14ac:dyDescent="0.2"/>
    <row r="2562" s="5" customFormat="1" ht="15" customHeight="1" x14ac:dyDescent="0.2"/>
    <row r="2563" s="5" customFormat="1" ht="15" customHeight="1" x14ac:dyDescent="0.2"/>
    <row r="2564" s="5" customFormat="1" ht="15" customHeight="1" x14ac:dyDescent="0.2"/>
    <row r="2565" s="5" customFormat="1" ht="15" customHeight="1" x14ac:dyDescent="0.2"/>
    <row r="2566" s="5" customFormat="1" ht="15" customHeight="1" x14ac:dyDescent="0.2"/>
    <row r="2567" s="5" customFormat="1" ht="15" customHeight="1" x14ac:dyDescent="0.2"/>
    <row r="2568" s="5" customFormat="1" ht="15" customHeight="1" x14ac:dyDescent="0.2"/>
    <row r="2569" s="5" customFormat="1" ht="15" customHeight="1" x14ac:dyDescent="0.2"/>
    <row r="2570" s="5" customFormat="1" ht="15" customHeight="1" x14ac:dyDescent="0.2"/>
    <row r="2571" s="5" customFormat="1" ht="15" customHeight="1" x14ac:dyDescent="0.2"/>
    <row r="2572" s="5" customFormat="1" ht="15" customHeight="1" x14ac:dyDescent="0.2"/>
    <row r="2573" s="5" customFormat="1" ht="15" customHeight="1" x14ac:dyDescent="0.2"/>
    <row r="2574" s="5" customFormat="1" ht="15" customHeight="1" x14ac:dyDescent="0.2"/>
    <row r="2575" s="5" customFormat="1" ht="15" customHeight="1" x14ac:dyDescent="0.2"/>
    <row r="2576" s="5" customFormat="1" ht="15" customHeight="1" x14ac:dyDescent="0.2"/>
    <row r="2577" s="5" customFormat="1" ht="15" customHeight="1" x14ac:dyDescent="0.2"/>
    <row r="2578" s="5" customFormat="1" ht="15" customHeight="1" x14ac:dyDescent="0.2"/>
    <row r="2579" s="5" customFormat="1" ht="15" customHeight="1" x14ac:dyDescent="0.2"/>
    <row r="2580" s="5" customFormat="1" ht="15" customHeight="1" x14ac:dyDescent="0.2"/>
    <row r="2581" s="5" customFormat="1" ht="15" customHeight="1" x14ac:dyDescent="0.2"/>
    <row r="2582" s="5" customFormat="1" ht="15" customHeight="1" x14ac:dyDescent="0.2"/>
    <row r="2583" s="5" customFormat="1" ht="15" customHeight="1" x14ac:dyDescent="0.2"/>
    <row r="2584" s="5" customFormat="1" ht="15" customHeight="1" x14ac:dyDescent="0.2"/>
    <row r="2585" s="5" customFormat="1" ht="15" customHeight="1" x14ac:dyDescent="0.2"/>
    <row r="2586" s="5" customFormat="1" ht="15" customHeight="1" x14ac:dyDescent="0.2"/>
    <row r="2587" s="5" customFormat="1" ht="15" customHeight="1" x14ac:dyDescent="0.2"/>
    <row r="2588" s="5" customFormat="1" ht="15" customHeight="1" x14ac:dyDescent="0.2"/>
    <row r="2589" s="5" customFormat="1" ht="15" customHeight="1" x14ac:dyDescent="0.2"/>
    <row r="2590" s="5" customFormat="1" ht="15" customHeight="1" x14ac:dyDescent="0.2"/>
    <row r="2591" s="5" customFormat="1" ht="15" customHeight="1" x14ac:dyDescent="0.2"/>
    <row r="2592" s="5" customFormat="1" ht="15" customHeight="1" x14ac:dyDescent="0.2"/>
    <row r="2593" s="5" customFormat="1" ht="15" customHeight="1" x14ac:dyDescent="0.2"/>
    <row r="2594" s="5" customFormat="1" ht="15" customHeight="1" x14ac:dyDescent="0.2"/>
    <row r="2595" s="5" customFormat="1" ht="15" customHeight="1" x14ac:dyDescent="0.2"/>
    <row r="2596" s="5" customFormat="1" ht="15" customHeight="1" x14ac:dyDescent="0.2"/>
    <row r="2597" s="5" customFormat="1" ht="15" customHeight="1" x14ac:dyDescent="0.2"/>
    <row r="2598" s="5" customFormat="1" ht="15" customHeight="1" x14ac:dyDescent="0.2"/>
    <row r="2599" s="5" customFormat="1" ht="15" customHeight="1" x14ac:dyDescent="0.2"/>
    <row r="2600" s="5" customFormat="1" ht="15" customHeight="1" x14ac:dyDescent="0.2"/>
    <row r="2601" s="5" customFormat="1" ht="15" customHeight="1" x14ac:dyDescent="0.2"/>
    <row r="2602" s="5" customFormat="1" ht="15" customHeight="1" x14ac:dyDescent="0.2"/>
    <row r="2603" s="5" customFormat="1" ht="15" customHeight="1" x14ac:dyDescent="0.2"/>
    <row r="2604" s="5" customFormat="1" ht="15" customHeight="1" x14ac:dyDescent="0.2"/>
    <row r="2605" s="5" customFormat="1" ht="15" customHeight="1" x14ac:dyDescent="0.2"/>
    <row r="2606" s="5" customFormat="1" ht="15" customHeight="1" x14ac:dyDescent="0.2"/>
    <row r="2607" s="5" customFormat="1" ht="15" customHeight="1" x14ac:dyDescent="0.2"/>
    <row r="2608" s="5" customFormat="1" ht="15" customHeight="1" x14ac:dyDescent="0.2"/>
    <row r="2609" s="5" customFormat="1" ht="15" customHeight="1" x14ac:dyDescent="0.2"/>
    <row r="2610" s="5" customFormat="1" ht="15" customHeight="1" x14ac:dyDescent="0.2"/>
    <row r="2611" s="5" customFormat="1" ht="15" customHeight="1" x14ac:dyDescent="0.2"/>
    <row r="2612" s="5" customFormat="1" ht="15" customHeight="1" x14ac:dyDescent="0.2"/>
    <row r="2613" s="5" customFormat="1" ht="15" customHeight="1" x14ac:dyDescent="0.2"/>
    <row r="2614" s="5" customFormat="1" ht="15" customHeight="1" x14ac:dyDescent="0.2"/>
    <row r="2615" s="5" customFormat="1" ht="15" customHeight="1" x14ac:dyDescent="0.2"/>
    <row r="2616" s="5" customFormat="1" ht="15" customHeight="1" x14ac:dyDescent="0.2"/>
    <row r="2617" s="5" customFormat="1" ht="15" customHeight="1" x14ac:dyDescent="0.2"/>
    <row r="2618" s="5" customFormat="1" ht="15" customHeight="1" x14ac:dyDescent="0.2"/>
    <row r="2619" s="5" customFormat="1" ht="15" customHeight="1" x14ac:dyDescent="0.2"/>
    <row r="2620" s="5" customFormat="1" ht="15" customHeight="1" x14ac:dyDescent="0.2"/>
    <row r="2621" s="5" customFormat="1" ht="15" customHeight="1" x14ac:dyDescent="0.2"/>
    <row r="2622" s="5" customFormat="1" ht="15" customHeight="1" x14ac:dyDescent="0.2"/>
    <row r="2623" s="5" customFormat="1" ht="15" customHeight="1" x14ac:dyDescent="0.2"/>
    <row r="2624" s="5" customFormat="1" ht="15" customHeight="1" x14ac:dyDescent="0.2"/>
    <row r="2625" s="5" customFormat="1" ht="15" customHeight="1" x14ac:dyDescent="0.2"/>
    <row r="2626" s="5" customFormat="1" ht="15" customHeight="1" x14ac:dyDescent="0.2"/>
    <row r="2627" s="5" customFormat="1" ht="15" customHeight="1" x14ac:dyDescent="0.2"/>
    <row r="2628" s="5" customFormat="1" ht="15" customHeight="1" x14ac:dyDescent="0.2"/>
    <row r="2629" s="5" customFormat="1" ht="15" customHeight="1" x14ac:dyDescent="0.2"/>
    <row r="2630" s="5" customFormat="1" ht="15" customHeight="1" x14ac:dyDescent="0.2"/>
    <row r="2631" s="5" customFormat="1" ht="15" customHeight="1" x14ac:dyDescent="0.2"/>
    <row r="2632" s="5" customFormat="1" ht="15" customHeight="1" x14ac:dyDescent="0.2"/>
    <row r="2633" s="5" customFormat="1" ht="15" customHeight="1" x14ac:dyDescent="0.2"/>
    <row r="2634" s="5" customFormat="1" ht="15" customHeight="1" x14ac:dyDescent="0.2"/>
    <row r="2635" s="5" customFormat="1" ht="15" customHeight="1" x14ac:dyDescent="0.2"/>
    <row r="2636" s="5" customFormat="1" ht="15" customHeight="1" x14ac:dyDescent="0.2"/>
    <row r="2637" s="5" customFormat="1" ht="15" customHeight="1" x14ac:dyDescent="0.2"/>
    <row r="2638" s="5" customFormat="1" ht="15" customHeight="1" x14ac:dyDescent="0.2"/>
    <row r="2639" s="5" customFormat="1" ht="15" customHeight="1" x14ac:dyDescent="0.2"/>
    <row r="2640" s="5" customFormat="1" ht="15" customHeight="1" x14ac:dyDescent="0.2"/>
    <row r="2641" s="5" customFormat="1" ht="15" customHeight="1" x14ac:dyDescent="0.2"/>
    <row r="2642" s="5" customFormat="1" ht="15" customHeight="1" x14ac:dyDescent="0.2"/>
    <row r="2643" s="5" customFormat="1" ht="15" customHeight="1" x14ac:dyDescent="0.2"/>
    <row r="2644" s="5" customFormat="1" ht="15" customHeight="1" x14ac:dyDescent="0.2"/>
    <row r="2645" s="5" customFormat="1" ht="15" customHeight="1" x14ac:dyDescent="0.2"/>
    <row r="2646" s="5" customFormat="1" ht="15" customHeight="1" x14ac:dyDescent="0.2"/>
    <row r="2647" s="5" customFormat="1" ht="15" customHeight="1" x14ac:dyDescent="0.2"/>
    <row r="2648" s="5" customFormat="1" ht="15" customHeight="1" x14ac:dyDescent="0.2"/>
    <row r="2649" s="5" customFormat="1" ht="15" customHeight="1" x14ac:dyDescent="0.2"/>
    <row r="2650" s="5" customFormat="1" ht="15" customHeight="1" x14ac:dyDescent="0.2"/>
    <row r="2651" s="5" customFormat="1" ht="15" customHeight="1" x14ac:dyDescent="0.2"/>
    <row r="2652" s="5" customFormat="1" ht="15" customHeight="1" x14ac:dyDescent="0.2"/>
    <row r="2653" s="5" customFormat="1" ht="15" customHeight="1" x14ac:dyDescent="0.2"/>
    <row r="2654" s="5" customFormat="1" ht="15" customHeight="1" x14ac:dyDescent="0.2"/>
    <row r="2655" s="5" customFormat="1" ht="15" customHeight="1" x14ac:dyDescent="0.2"/>
    <row r="2656" s="5" customFormat="1" ht="15" customHeight="1" x14ac:dyDescent="0.2"/>
    <row r="2657" s="5" customFormat="1" ht="15" customHeight="1" x14ac:dyDescent="0.2"/>
    <row r="2658" s="5" customFormat="1" ht="15" customHeight="1" x14ac:dyDescent="0.2"/>
    <row r="2659" s="5" customFormat="1" ht="15" customHeight="1" x14ac:dyDescent="0.2"/>
    <row r="2660" s="5" customFormat="1" ht="15" customHeight="1" x14ac:dyDescent="0.2"/>
    <row r="2661" s="5" customFormat="1" ht="15" customHeight="1" x14ac:dyDescent="0.2"/>
    <row r="2662" s="5" customFormat="1" ht="15" customHeight="1" x14ac:dyDescent="0.2"/>
    <row r="2663" s="5" customFormat="1" ht="15" customHeight="1" x14ac:dyDescent="0.2"/>
    <row r="2664" s="5" customFormat="1" ht="15" customHeight="1" x14ac:dyDescent="0.2"/>
    <row r="2665" s="5" customFormat="1" ht="15" customHeight="1" x14ac:dyDescent="0.2"/>
    <row r="2666" s="5" customFormat="1" ht="15" customHeight="1" x14ac:dyDescent="0.2"/>
    <row r="2667" s="5" customFormat="1" ht="15" customHeight="1" x14ac:dyDescent="0.2"/>
    <row r="2668" s="5" customFormat="1" ht="15" customHeight="1" x14ac:dyDescent="0.2"/>
    <row r="2669" s="5" customFormat="1" ht="15" customHeight="1" x14ac:dyDescent="0.2"/>
    <row r="2670" s="5" customFormat="1" ht="15" customHeight="1" x14ac:dyDescent="0.2"/>
    <row r="2671" s="5" customFormat="1" ht="15" customHeight="1" x14ac:dyDescent="0.2"/>
    <row r="2672" s="5" customFormat="1" ht="15" customHeight="1" x14ac:dyDescent="0.2"/>
    <row r="2673" s="5" customFormat="1" ht="15" customHeight="1" x14ac:dyDescent="0.2"/>
    <row r="2674" s="5" customFormat="1" ht="15" customHeight="1" x14ac:dyDescent="0.2"/>
    <row r="2675" s="5" customFormat="1" ht="15" customHeight="1" x14ac:dyDescent="0.2"/>
    <row r="2676" s="5" customFormat="1" ht="15" customHeight="1" x14ac:dyDescent="0.2"/>
    <row r="2677" s="5" customFormat="1" ht="15" customHeight="1" x14ac:dyDescent="0.2"/>
    <row r="2678" s="5" customFormat="1" ht="15" customHeight="1" x14ac:dyDescent="0.2"/>
    <row r="2679" s="5" customFormat="1" ht="15" customHeight="1" x14ac:dyDescent="0.2"/>
    <row r="2680" s="5" customFormat="1" ht="15" customHeight="1" x14ac:dyDescent="0.2"/>
    <row r="2681" s="5" customFormat="1" ht="15" customHeight="1" x14ac:dyDescent="0.2"/>
    <row r="2682" s="5" customFormat="1" ht="15" customHeight="1" x14ac:dyDescent="0.2"/>
    <row r="2683" s="5" customFormat="1" ht="15" customHeight="1" x14ac:dyDescent="0.2"/>
    <row r="2684" s="5" customFormat="1" ht="15" customHeight="1" x14ac:dyDescent="0.2"/>
    <row r="2685" s="5" customFormat="1" ht="15" customHeight="1" x14ac:dyDescent="0.2"/>
    <row r="2686" s="5" customFormat="1" ht="15" customHeight="1" x14ac:dyDescent="0.2"/>
    <row r="2687" s="5" customFormat="1" ht="15" customHeight="1" x14ac:dyDescent="0.2"/>
    <row r="2688" s="5" customFormat="1" ht="15" customHeight="1" x14ac:dyDescent="0.2"/>
    <row r="2689" s="5" customFormat="1" ht="15" customHeight="1" x14ac:dyDescent="0.2"/>
    <row r="2690" s="5" customFormat="1" ht="15" customHeight="1" x14ac:dyDescent="0.2"/>
    <row r="2691" s="5" customFormat="1" ht="15" customHeight="1" x14ac:dyDescent="0.2"/>
    <row r="2692" s="5" customFormat="1" ht="15" customHeight="1" x14ac:dyDescent="0.2"/>
    <row r="2693" s="5" customFormat="1" ht="15" customHeight="1" x14ac:dyDescent="0.2"/>
    <row r="2694" s="5" customFormat="1" ht="15" customHeight="1" x14ac:dyDescent="0.2"/>
    <row r="2695" s="5" customFormat="1" ht="15" customHeight="1" x14ac:dyDescent="0.2"/>
    <row r="2696" s="5" customFormat="1" ht="15" customHeight="1" x14ac:dyDescent="0.2"/>
    <row r="2697" s="5" customFormat="1" ht="15" customHeight="1" x14ac:dyDescent="0.2"/>
    <row r="2698" s="5" customFormat="1" ht="15" customHeight="1" x14ac:dyDescent="0.2"/>
    <row r="2699" s="5" customFormat="1" ht="15" customHeight="1" x14ac:dyDescent="0.2"/>
    <row r="2700" s="5" customFormat="1" ht="15" customHeight="1" x14ac:dyDescent="0.2"/>
    <row r="2701" s="5" customFormat="1" ht="15" customHeight="1" x14ac:dyDescent="0.2"/>
    <row r="2702" s="5" customFormat="1" ht="15" customHeight="1" x14ac:dyDescent="0.2"/>
    <row r="2703" s="5" customFormat="1" ht="15" customHeight="1" x14ac:dyDescent="0.2"/>
    <row r="2704" s="5" customFormat="1" ht="15" customHeight="1" x14ac:dyDescent="0.2"/>
    <row r="2705" s="5" customFormat="1" ht="15" customHeight="1" x14ac:dyDescent="0.2"/>
    <row r="2706" s="5" customFormat="1" ht="15" customHeight="1" x14ac:dyDescent="0.2"/>
    <row r="2707" s="5" customFormat="1" ht="15" customHeight="1" x14ac:dyDescent="0.2"/>
    <row r="2708" s="5" customFormat="1" ht="15" customHeight="1" x14ac:dyDescent="0.2"/>
    <row r="2709" s="5" customFormat="1" ht="15" customHeight="1" x14ac:dyDescent="0.2"/>
    <row r="2710" s="5" customFormat="1" ht="15" customHeight="1" x14ac:dyDescent="0.2"/>
    <row r="2711" s="5" customFormat="1" ht="15" customHeight="1" x14ac:dyDescent="0.2"/>
    <row r="2712" s="5" customFormat="1" ht="15" customHeight="1" x14ac:dyDescent="0.2"/>
    <row r="2713" s="5" customFormat="1" ht="15" customHeight="1" x14ac:dyDescent="0.2"/>
    <row r="2714" s="5" customFormat="1" ht="15" customHeight="1" x14ac:dyDescent="0.2"/>
    <row r="2715" s="5" customFormat="1" ht="15" customHeight="1" x14ac:dyDescent="0.2"/>
    <row r="2716" s="5" customFormat="1" ht="15" customHeight="1" x14ac:dyDescent="0.2"/>
    <row r="2717" s="5" customFormat="1" ht="15" customHeight="1" x14ac:dyDescent="0.2"/>
    <row r="2718" s="5" customFormat="1" ht="15" customHeight="1" x14ac:dyDescent="0.2"/>
    <row r="2719" s="5" customFormat="1" ht="15" customHeight="1" x14ac:dyDescent="0.2"/>
    <row r="2720" s="5" customFormat="1" ht="15" customHeight="1" x14ac:dyDescent="0.2"/>
    <row r="2721" s="5" customFormat="1" ht="15" customHeight="1" x14ac:dyDescent="0.2"/>
    <row r="2722" s="5" customFormat="1" ht="15" customHeight="1" x14ac:dyDescent="0.2"/>
    <row r="2723" s="5" customFormat="1" ht="15" customHeight="1" x14ac:dyDescent="0.2"/>
    <row r="2724" s="5" customFormat="1" ht="15" customHeight="1" x14ac:dyDescent="0.2"/>
    <row r="2725" s="5" customFormat="1" ht="15" customHeight="1" x14ac:dyDescent="0.2"/>
    <row r="2726" s="5" customFormat="1" ht="15" customHeight="1" x14ac:dyDescent="0.2"/>
    <row r="2727" s="5" customFormat="1" ht="15" customHeight="1" x14ac:dyDescent="0.2"/>
    <row r="2728" s="5" customFormat="1" ht="15" customHeight="1" x14ac:dyDescent="0.2"/>
    <row r="2729" s="5" customFormat="1" ht="15" customHeight="1" x14ac:dyDescent="0.2"/>
    <row r="2730" s="5" customFormat="1" ht="15" customHeight="1" x14ac:dyDescent="0.2"/>
    <row r="2731" s="5" customFormat="1" ht="15" customHeight="1" x14ac:dyDescent="0.2"/>
    <row r="2732" s="5" customFormat="1" ht="15" customHeight="1" x14ac:dyDescent="0.2"/>
    <row r="2733" s="5" customFormat="1" ht="15" customHeight="1" x14ac:dyDescent="0.2"/>
    <row r="2734" s="5" customFormat="1" ht="15" customHeight="1" x14ac:dyDescent="0.2"/>
    <row r="2735" s="5" customFormat="1" ht="15" customHeight="1" x14ac:dyDescent="0.2"/>
  </sheetData>
  <mergeCells count="118">
    <mergeCell ref="J246:K246"/>
    <mergeCell ref="J245:K245"/>
    <mergeCell ref="J238:K238"/>
    <mergeCell ref="J239:K239"/>
    <mergeCell ref="J240:K240"/>
    <mergeCell ref="J242:K242"/>
    <mergeCell ref="J292:K292"/>
    <mergeCell ref="J266:K266"/>
    <mergeCell ref="J248:K248"/>
    <mergeCell ref="J249:K249"/>
    <mergeCell ref="J250:K250"/>
    <mergeCell ref="J287:K287"/>
    <mergeCell ref="J288:K288"/>
    <mergeCell ref="J289:K289"/>
    <mergeCell ref="J279:K279"/>
    <mergeCell ref="J280:K280"/>
    <mergeCell ref="J281:K281"/>
    <mergeCell ref="J290:K290"/>
    <mergeCell ref="J282:K282"/>
    <mergeCell ref="J284:K284"/>
    <mergeCell ref="J285:K285"/>
    <mergeCell ref="J286:K286"/>
    <mergeCell ref="J273:K273"/>
    <mergeCell ref="J274:K274"/>
    <mergeCell ref="J275:K275"/>
    <mergeCell ref="J276:K276"/>
    <mergeCell ref="J277:K277"/>
    <mergeCell ref="J278:K278"/>
    <mergeCell ref="J263:K263"/>
    <mergeCell ref="J264:K264"/>
    <mergeCell ref="J269:K269"/>
    <mergeCell ref="J270:K270"/>
    <mergeCell ref="J271:K271"/>
    <mergeCell ref="J272:K272"/>
    <mergeCell ref="J233:K233"/>
    <mergeCell ref="J235:K235"/>
    <mergeCell ref="J229:K229"/>
    <mergeCell ref="J230:K230"/>
    <mergeCell ref="J231:K231"/>
    <mergeCell ref="J232:K232"/>
    <mergeCell ref="J216:K216"/>
    <mergeCell ref="J225:K225"/>
    <mergeCell ref="J226:K226"/>
    <mergeCell ref="J227:K227"/>
    <mergeCell ref="J228:K228"/>
    <mergeCell ref="J262:K262"/>
    <mergeCell ref="J252:K252"/>
    <mergeCell ref="J254:K254"/>
    <mergeCell ref="J247:K247"/>
    <mergeCell ref="J234:K234"/>
    <mergeCell ref="J209:K209"/>
    <mergeCell ref="J210:K210"/>
    <mergeCell ref="J211:K211"/>
    <mergeCell ref="J212:K212"/>
    <mergeCell ref="J213:K213"/>
    <mergeCell ref="J214:K214"/>
    <mergeCell ref="J203:K203"/>
    <mergeCell ref="J204:K204"/>
    <mergeCell ref="J205:K205"/>
    <mergeCell ref="J206:K206"/>
    <mergeCell ref="J207:K207"/>
    <mergeCell ref="J208:K208"/>
    <mergeCell ref="J21:K21"/>
    <mergeCell ref="J22:K22"/>
    <mergeCell ref="J23:K23"/>
    <mergeCell ref="J24:K24"/>
    <mergeCell ref="J25:K25"/>
    <mergeCell ref="J27:K27"/>
    <mergeCell ref="J15:K15"/>
    <mergeCell ref="J16:K16"/>
    <mergeCell ref="J17:K17"/>
    <mergeCell ref="J18:K18"/>
    <mergeCell ref="J19:K19"/>
    <mergeCell ref="J20:K20"/>
    <mergeCell ref="J9:K9"/>
    <mergeCell ref="J10:K10"/>
    <mergeCell ref="J11:K11"/>
    <mergeCell ref="J12:K12"/>
    <mergeCell ref="J13:K13"/>
    <mergeCell ref="J14:K14"/>
    <mergeCell ref="L24:M24"/>
    <mergeCell ref="L25:M25"/>
    <mergeCell ref="L27:M27"/>
    <mergeCell ref="C118:D118"/>
    <mergeCell ref="C119:D119"/>
    <mergeCell ref="C120:D120"/>
    <mergeCell ref="L18:M18"/>
    <mergeCell ref="L19:M19"/>
    <mergeCell ref="L20:M20"/>
    <mergeCell ref="L21:M21"/>
    <mergeCell ref="L22:M22"/>
    <mergeCell ref="L23:M23"/>
    <mergeCell ref="C164:D165"/>
    <mergeCell ref="L9:M9"/>
    <mergeCell ref="L10:M10"/>
    <mergeCell ref="L11:M11"/>
    <mergeCell ref="L12:M12"/>
    <mergeCell ref="L13:M13"/>
    <mergeCell ref="L14:M14"/>
    <mergeCell ref="L15:M15"/>
    <mergeCell ref="L16:M16"/>
    <mergeCell ref="L17:M17"/>
    <mergeCell ref="C93:D94"/>
    <mergeCell ref="C112:D113"/>
    <mergeCell ref="B149:B150"/>
    <mergeCell ref="C149:D150"/>
    <mergeCell ref="C160:D161"/>
    <mergeCell ref="C162:D163"/>
    <mergeCell ref="C130:D131"/>
    <mergeCell ref="C132:D133"/>
    <mergeCell ref="C134:D135"/>
    <mergeCell ref="C136:D137"/>
    <mergeCell ref="B112:B113"/>
    <mergeCell ref="B76:B77"/>
    <mergeCell ref="C76:D77"/>
    <mergeCell ref="C81:D82"/>
    <mergeCell ref="C83:D84"/>
    <mergeCell ref="C85:D86"/>
  </mergeCells>
  <phoneticPr fontId="0" type="noConversion"/>
  <pageMargins left="0.39370078740157483" right="0.39370078740157483" top="0.39370078740157483" bottom="0.39370078740157483" header="0.39370078740157483" footer="0.39370078740157483"/>
  <pageSetup paperSize="9" orientation="landscape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Kostenaufstellung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Herbert Helm - SICHER mit HELM</dc:creator>
  <cp:lastModifiedBy>Herbert Helm - SICHER mit HELM</cp:lastModifiedBy>
  <cp:lastPrinted>2008-09-01T12:46:39Z</cp:lastPrinted>
  <dcterms:created xsi:type="dcterms:W3CDTF">2004-02-03T06:20:28Z</dcterms:created>
  <dcterms:modified xsi:type="dcterms:W3CDTF">2016-05-06T09:29:05Z</dcterms:modified>
</cp:coreProperties>
</file>